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<sst xmlns="http://schemas.openxmlformats.org/spreadsheetml/2006/main" count="1241" uniqueCount="690">
  <si>
    <t>Adams</t>
  </si>
  <si>
    <t>Delphos City SD</t>
  </si>
  <si>
    <t>Allen</t>
  </si>
  <si>
    <t>Lima City SD</t>
  </si>
  <si>
    <t>Bluffton Ex Vill SD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</si>
  <si>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</si>
  <si>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</si>
  <si>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</si>
  <si>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</si>
  <si>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</si>
  <si>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</si>
  <si>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Ashland City SD</t>
  </si>
  <si>
    <t>Ashland</t>
  </si>
  <si>
    <t>Loudonville-Perrysville Ex Vil</t>
  </si>
  <si>
    <t>Hillsdale Local SD</t>
  </si>
  <si>
    <t>Mapleton Local SD</t>
  </si>
  <si>
    <t>Ashtabula Area City SD</t>
  </si>
  <si>
    <t>Ashtabula</t>
  </si>
  <si>
    <t>Conneaut Area City SD</t>
  </si>
  <si>
    <t>Geneva Area City SD</t>
  </si>
  <si>
    <t>Buckeye Local SD</t>
  </si>
  <si>
    <t>Grand Valley Local SD</t>
  </si>
  <si>
    <t>Jefferson Area Local SD</t>
  </si>
  <si>
    <t>Pymatuning Valley Local SD</t>
  </si>
  <si>
    <t>Athens City SD</t>
  </si>
  <si>
    <t>Athens</t>
  </si>
  <si>
    <t>Nelsonville-York City SD</t>
  </si>
  <si>
    <t>Alexander Local SD</t>
  </si>
  <si>
    <t>Federal Hocking Local SD</t>
  </si>
  <si>
    <t>Trimble Local SD</t>
  </si>
  <si>
    <t>St Marys City SD</t>
  </si>
  <si>
    <t>Auglaize</t>
  </si>
  <si>
    <t>Wapakoneta City SD</t>
  </si>
  <si>
    <t>Minster Local SD</t>
  </si>
  <si>
    <t>New Bremen Local SD</t>
  </si>
  <si>
    <t>New Knoxville Local SD</t>
  </si>
  <si>
    <t>Waynesfield-Goshen Local SD</t>
  </si>
  <si>
    <t>Bellaire Local SD</t>
  </si>
  <si>
    <t>Belmont</t>
  </si>
  <si>
    <t>Martins Ferry City SD</t>
  </si>
  <si>
    <t>Barnesville Ex Vill SD</t>
  </si>
  <si>
    <t>Bridgeport Ex Vill SD</t>
  </si>
  <si>
    <t>St Clairsville-Richland City S</t>
  </si>
  <si>
    <t>Shadyside Local SD</t>
  </si>
  <si>
    <t>Union Local SD</t>
  </si>
  <si>
    <t>Georgetown Ex Vill SD</t>
  </si>
  <si>
    <t>Brown</t>
  </si>
  <si>
    <t>Eastern Local SD</t>
  </si>
  <si>
    <t>Fayetteville-Perry Local SD</t>
  </si>
  <si>
    <t>Western Brown Local SD</t>
  </si>
  <si>
    <t>Ripley-Union-Lewis-Huntington</t>
  </si>
  <si>
    <t>Hamilton City SD</t>
  </si>
  <si>
    <t>Butler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</si>
  <si>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</si>
  <si>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</si>
  <si>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</si>
  <si>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</si>
  <si>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</si>
  <si>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</si>
  <si>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</si>
  <si>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Monroe Local SD</t>
  </si>
  <si>
    <t>Carrollton Ex Vill SD</t>
  </si>
  <si>
    <t>Carroll</t>
  </si>
  <si>
    <t>Brown Local SD</t>
  </si>
  <si>
    <t>Urbana City SD</t>
  </si>
  <si>
    <t>Champaign</t>
  </si>
  <si>
    <t>Mechanicsburg Ex Vill SD</t>
  </si>
  <si>
    <t>Graham Local SD</t>
  </si>
  <si>
    <t>Triad Local SD</t>
  </si>
  <si>
    <t>West Liberty-Salem Local SD</t>
  </si>
  <si>
    <t>Springfield City SD</t>
  </si>
  <si>
    <t>Clark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</si>
  <si>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</si>
  <si>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</si>
  <si>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</si>
  <si>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</si>
  <si>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</si>
  <si>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</si>
  <si>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Milford Ex Vill SD</t>
  </si>
  <si>
    <t>Clermont</t>
  </si>
  <si>
    <t>New Richmond Ex Vill SD</t>
  </si>
  <si>
    <t>Batavia Local SD</t>
  </si>
  <si>
    <t>Bethel-Tate Local SD</t>
  </si>
  <si>
    <t>Clermont-Northeastern Local SD</t>
  </si>
  <si>
    <t>Felicity-Franklin Local SD</t>
  </si>
  <si>
    <t>Goshen Local SD</t>
  </si>
  <si>
    <t>West Clermont Local SD</t>
  </si>
  <si>
    <t>Williamsburg Local SD</t>
  </si>
  <si>
    <t>Wilmington City SD</t>
  </si>
  <si>
    <t>Clinton</t>
  </si>
  <si>
    <t>Blanchester Local SD</t>
  </si>
  <si>
    <t>Clinton-Massie Local SD</t>
  </si>
  <si>
    <t>East Clinton Local SD</t>
  </si>
  <si>
    <t>East Liverpool City SD</t>
  </si>
  <si>
    <t>Columbiana</t>
  </si>
  <si>
    <t>East Palestine City SD</t>
  </si>
  <si>
    <t>Salem City SD</t>
  </si>
  <si>
    <t>Wellsville Local SD</t>
  </si>
  <si>
    <t>Columbiana Ex Vill SD</t>
  </si>
  <si>
    <t>Leetonia Ex Vill SD</t>
  </si>
  <si>
    <t>Lisbon Ex Vill SD</t>
  </si>
  <si>
    <t>Beaver Local SD</t>
  </si>
  <si>
    <t>Crestview Local SD</t>
  </si>
  <si>
    <t>Southern Local SD</t>
  </si>
  <si>
    <t>United Local SD</t>
  </si>
  <si>
    <t>Coshocton City SD</t>
  </si>
  <si>
    <t>Coshocton</t>
  </si>
  <si>
    <t>Ridgewood Local SD</t>
  </si>
  <si>
    <t>River View Local SD</t>
  </si>
  <si>
    <t>Bucyrus City SD</t>
  </si>
  <si>
    <t>Crawford</t>
  </si>
  <si>
    <t>Galion City SD</t>
  </si>
  <si>
    <t>Crestline Ex Vill SD</t>
  </si>
  <si>
    <t>Colonel Crawford Local SD</t>
  </si>
  <si>
    <t>Wynford Local SD</t>
  </si>
  <si>
    <t>Bay Village City SD</t>
  </si>
  <si>
    <t>Cuyahoga</t>
  </si>
  <si>
    <t>Beachwood City SD</t>
  </si>
  <si>
    <t>Bedford City SD</t>
  </si>
  <si>
    <t>Berea City SD</t>
  </si>
  <si>
    <t>Brecksville-Broadview Heights</t>
  </si>
  <si>
    <t>Brooklyn City SD</t>
  </si>
  <si>
    <t>Cleveland Municipal SD</t>
  </si>
  <si>
    <t>Cleveland Hts-Univ Hts City SD</t>
  </si>
  <si>
    <t>East Cleveland City SD</t>
  </si>
  <si>
    <t>Euclid City SD</t>
  </si>
  <si>
    <t>Fairview Park City SD</t>
  </si>
  <si>
    <t>Garfield Heights City SD</t>
  </si>
  <si>
    <t>Lakewood City SD</t>
  </si>
  <si>
    <t>Maple Heights City SD</t>
  </si>
  <si>
    <t>Mayfield City SD</t>
  </si>
  <si>
    <t>North Olmsted City SD</t>
  </si>
  <si>
    <t>North Royalton City SD</t>
  </si>
  <si>
    <t>Parma City SD</t>
  </si>
  <si>
    <t>Rocky River City SD</t>
  </si>
  <si>
    <t>Shaker Heights City SD</t>
  </si>
  <si>
    <t>South Euclid-Lyndhurst City SD</t>
  </si>
  <si>
    <t>Strongsville City SD</t>
  </si>
  <si>
    <t>Warrensville Heights City SD</t>
  </si>
  <si>
    <t>Westlake City SD</t>
  </si>
  <si>
    <t>Chagrin Falls Ex Vill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</si>
  <si>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</si>
  <si>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</si>
  <si>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</si>
  <si>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</si>
  <si>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</si>
  <si>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</si>
  <si>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Greenville City SD</t>
  </si>
  <si>
    <t>Darke</t>
  </si>
  <si>
    <t>Versailles Ex Vill SD</t>
  </si>
  <si>
    <t>Ansonia Local SD</t>
  </si>
  <si>
    <t>Arcanum Butler Local SD</t>
  </si>
  <si>
    <t>Franklin-Monroe Local SD</t>
  </si>
  <si>
    <t>Mississinawa Valley Local SD</t>
  </si>
  <si>
    <t>Tri-Village Local SD</t>
  </si>
  <si>
    <t>Defiance City SD</t>
  </si>
  <si>
    <t>Defiance</t>
  </si>
  <si>
    <t>Hicksville Ex Vill SD</t>
  </si>
  <si>
    <t>Ayersville Local SD</t>
  </si>
  <si>
    <t>Central Local SD</t>
  </si>
  <si>
    <t>Delaware City SD</t>
  </si>
  <si>
    <t>Delaware</t>
  </si>
  <si>
    <t>Big Walnut Local SD</t>
  </si>
  <si>
    <t>Buckeye Valley Local SD</t>
  </si>
  <si>
    <t>Olentangy Local SD</t>
  </si>
  <si>
    <t>Huron City SD</t>
  </si>
  <si>
    <t>Erie</t>
  </si>
  <si>
    <t>Sandusky City SD</t>
  </si>
  <si>
    <t>Berlin-Milan Local SD</t>
  </si>
  <si>
    <t>Margaretta Local SD</t>
  </si>
  <si>
    <t>Perkins Local SD</t>
  </si>
  <si>
    <t>Vermilion Local SD</t>
  </si>
  <si>
    <t>Lancaster City SD</t>
  </si>
  <si>
    <t>Fairfield</t>
  </si>
  <si>
    <t>Amanda-Clearcreek Local SD</t>
  </si>
  <si>
    <t>Berne Union Local SD</t>
  </si>
  <si>
    <t>Bloom-Carroll Local SD</t>
  </si>
  <si>
    <t>Fairfield Union Local SD</t>
  </si>
  <si>
    <t>Liberty Union-Thurston Local S</t>
  </si>
  <si>
    <t>Pickerington Local SD</t>
  </si>
  <si>
    <t>Walnut Township Local SD</t>
  </si>
  <si>
    <t>Washington Court House City SD</t>
  </si>
  <si>
    <t>Fayette</t>
  </si>
  <si>
    <t>Miami Trace Local SD</t>
  </si>
  <si>
    <t>Bexley City SD</t>
  </si>
  <si>
    <t>Franklin</t>
  </si>
  <si>
    <t>Columbus City SD</t>
  </si>
  <si>
    <t>Grandview Heights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</si>
  <si>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</si>
  <si>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</si>
  <si>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</si>
  <si>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</si>
  <si>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</si>
  <si>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</si>
  <si>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Hamilton Local SD</t>
  </si>
  <si>
    <t>Gahanna-Jefferson City SD</t>
  </si>
  <si>
    <t>Groveport Madison Local SD</t>
  </si>
  <si>
    <t>Plain Local SD</t>
  </si>
  <si>
    <t>Reynoldsburg City SD</t>
  </si>
  <si>
    <t>Hilliard City SD</t>
  </si>
  <si>
    <t>Dublin City SD</t>
  </si>
  <si>
    <t>Wauseon Ex Vill SD</t>
  </si>
  <si>
    <t>Fulton</t>
  </si>
  <si>
    <t>Archbold-Area Local SD</t>
  </si>
  <si>
    <t>Evergreen Local SD</t>
  </si>
  <si>
    <t>Gorham Fayette Local SD</t>
  </si>
  <si>
    <t>Pettisville Local SD</t>
  </si>
  <si>
    <t>Pike-Delta-York Local SD</t>
  </si>
  <si>
    <t>Swanton Local SD</t>
  </si>
  <si>
    <t>Gallipolis City SD</t>
  </si>
  <si>
    <t>Gallia</t>
  </si>
  <si>
    <t>Gallia County Local SD</t>
  </si>
  <si>
    <t>Berkshire Local SD</t>
  </si>
  <si>
    <t>Geauga</t>
  </si>
  <si>
    <t>Cardinal Local SD</t>
  </si>
  <si>
    <t>Chardon Local SD</t>
  </si>
  <si>
    <t>Kenston Local SD</t>
  </si>
  <si>
    <t>Ledgemont Local SD</t>
  </si>
  <si>
    <t>Newbury Local SD</t>
  </si>
  <si>
    <t>West Geauga Local SD</t>
  </si>
  <si>
    <t>Fairborn City SD</t>
  </si>
  <si>
    <t>Greene</t>
  </si>
  <si>
    <t>Xenia Community City SD</t>
  </si>
  <si>
    <t>Yellow Springs Ex Vill SD</t>
  </si>
  <si>
    <t>Beavercreek City SD</t>
  </si>
  <si>
    <t>Cedar Cliff Local SD</t>
  </si>
  <si>
    <t>Greeneview Local SD</t>
  </si>
  <si>
    <t>Sugarcreek Local SD</t>
  </si>
  <si>
    <t>Cambridge City SD</t>
  </si>
  <si>
    <t>Guernsey</t>
  </si>
  <si>
    <t>Rolling Hills Local SD</t>
  </si>
  <si>
    <t>East Guernsey Local SD</t>
  </si>
  <si>
    <t>Cincinnati City SD</t>
  </si>
  <si>
    <t>Hamilton</t>
  </si>
  <si>
    <t>Deer Park Community City SD</t>
  </si>
  <si>
    <t>Winton Woods City SD</t>
  </si>
  <si>
    <t>Lockland City SD</t>
  </si>
  <si>
    <t>Loveland City SD</t>
  </si>
  <si>
    <t>Madeira City SD</t>
  </si>
  <si>
    <t>Mariemont City SD</t>
  </si>
  <si>
    <t>Mount Healthy City SD</t>
  </si>
  <si>
    <t>North College Hill City SD</t>
  </si>
  <si>
    <t>Norwood City SD</t>
  </si>
  <si>
    <t>Princeton City SD</t>
  </si>
  <si>
    <t>Reading Community City SD</t>
  </si>
  <si>
    <t>St Bernard-Elmwood Place City</t>
  </si>
  <si>
    <t>Sycamore Community City SD</t>
  </si>
  <si>
    <t>Wyoming City SD</t>
  </si>
  <si>
    <t>Indian Hill Ex Vill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</si>
  <si>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</si>
  <si>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</si>
  <si>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</si>
  <si>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</si>
  <si>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</si>
  <si>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</si>
  <si>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Findlay City SD</t>
  </si>
  <si>
    <t>Hancock</t>
  </si>
  <si>
    <t>Arcadia Local SD</t>
  </si>
  <si>
    <t>Arlington Local SD</t>
  </si>
  <si>
    <t>Cory-Rawson Local SD</t>
  </si>
  <si>
    <t>Liberty-Benton Local SD</t>
  </si>
  <si>
    <t>McComb Local SD</t>
  </si>
  <si>
    <t>Van Buren Local SD</t>
  </si>
  <si>
    <t>Vanlue Local SD</t>
  </si>
  <si>
    <t>Kenton City SD</t>
  </si>
  <si>
    <t>Hardin</t>
  </si>
  <si>
    <t>Ada Ex Vill SD</t>
  </si>
  <si>
    <t>Hardin Northern Local SD</t>
  </si>
  <si>
    <t>Ridgemont Local SD</t>
  </si>
  <si>
    <t>Riverdale Local SD</t>
  </si>
  <si>
    <t>Upper Scioto Valley Local SD</t>
  </si>
  <si>
    <t>Harrison Hills City SD</t>
  </si>
  <si>
    <t>Harrison</t>
  </si>
  <si>
    <t>Conotton Valley Union Local SD</t>
  </si>
  <si>
    <t>Napoleon Area City SD</t>
  </si>
  <si>
    <t>Henry</t>
  </si>
  <si>
    <t>Holgate Local SD</t>
  </si>
  <si>
    <t>Liberty Center Local SD</t>
  </si>
  <si>
    <t>Patrick Henry Local SD</t>
  </si>
  <si>
    <t>Hillsboro City SD</t>
  </si>
  <si>
    <t>Highland</t>
  </si>
  <si>
    <t>Greenfield Ex Vill SD</t>
  </si>
  <si>
    <t>Bright Local SD</t>
  </si>
  <si>
    <t>Fairfield Local SD</t>
  </si>
  <si>
    <t>Lynchburg-Clay Local SD</t>
  </si>
  <si>
    <t>Logan-Hocking Local SD</t>
  </si>
  <si>
    <t>Hocking</t>
  </si>
  <si>
    <t>East Holmes Local SD</t>
  </si>
  <si>
    <t>Holmes</t>
  </si>
  <si>
    <t>West Holmes Local SD</t>
  </si>
  <si>
    <t>Bellevue City SD</t>
  </si>
  <si>
    <t>Huron</t>
  </si>
  <si>
    <t>Norwalk City SD</t>
  </si>
  <si>
    <t>Willard City SD</t>
  </si>
  <si>
    <t>Monroeville Local SD</t>
  </si>
  <si>
    <t>New London Local SD</t>
  </si>
  <si>
    <t>South Central Local SD</t>
  </si>
  <si>
    <t>Western Reserve Local SD</t>
  </si>
  <si>
    <t>Jackson City SD</t>
  </si>
  <si>
    <t>Jackson</t>
  </si>
  <si>
    <t>Wellston City SD</t>
  </si>
  <si>
    <t>Oak Hill Union Local SD</t>
  </si>
  <si>
    <t>Steubenville City SD</t>
  </si>
  <si>
    <t>Jefferson</t>
  </si>
  <si>
    <t>Toronto City SD</t>
  </si>
  <si>
    <t>Edison Local SD</t>
  </si>
  <si>
    <t>Indian Creek Local SD</t>
  </si>
  <si>
    <t>Mount Vernon City SD</t>
  </si>
  <si>
    <t>Knox</t>
  </si>
  <si>
    <t>Centerburg Local SD</t>
  </si>
  <si>
    <t>Danville Local SD</t>
  </si>
  <si>
    <t>East Knox Local SD</t>
  </si>
  <si>
    <t>Fredericktown Local SD</t>
  </si>
  <si>
    <t>Painesville City Local SD</t>
  </si>
  <si>
    <t>Lake</t>
  </si>
  <si>
    <t>Wickliffe City SD</t>
  </si>
  <si>
    <t>Willoughby-Eastlake City SD</t>
  </si>
  <si>
    <t>Fairport Harbor Ex Vill SD</t>
  </si>
  <si>
    <t>Mentor Ex Vill SD</t>
  </si>
  <si>
    <t>Kirtland Local SD</t>
  </si>
  <si>
    <t>Painesville Township Local SD</t>
  </si>
  <si>
    <t>Ironton City SD</t>
  </si>
  <si>
    <t>Lawrence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</si>
  <si>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</si>
  <si>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</si>
  <si>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</si>
  <si>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</si>
  <si>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</si>
  <si>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</si>
  <si>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Heath City SD</t>
  </si>
  <si>
    <t>Licking</t>
  </si>
  <si>
    <t>Newark City SD</t>
  </si>
  <si>
    <t>Granville Ex Vill SD</t>
  </si>
  <si>
    <t>Johnstown-Monroe Local SD</t>
  </si>
  <si>
    <t>Lakewood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</si>
  <si>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</si>
  <si>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</si>
  <si>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</si>
  <si>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</si>
  <si>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</si>
  <si>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Bellefontaine City SD</t>
  </si>
  <si>
    <t>Logan</t>
  </si>
  <si>
    <t>Benjamin Logan Local SD</t>
  </si>
  <si>
    <t>Indian Lake Local SD</t>
  </si>
  <si>
    <t>Riverside Local SD</t>
  </si>
  <si>
    <t>Elyria City SD</t>
  </si>
  <si>
    <t>Lorain</t>
  </si>
  <si>
    <t>Lorain City SD</t>
  </si>
  <si>
    <t>North Ridgeville City SD</t>
  </si>
  <si>
    <t>Oberlin City SD</t>
  </si>
  <si>
    <t>Sheffield-Sheffield Lake City</t>
  </si>
  <si>
    <t>Amherst Ex Vill SD</t>
  </si>
  <si>
    <t>Wellington Ex Vill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</si>
  <si>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</si>
  <si>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</si>
  <si>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</si>
  <si>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</si>
  <si>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</si>
  <si>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</si>
  <si>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</si>
  <si>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Maumee City SD</t>
  </si>
  <si>
    <t>Lucas</t>
  </si>
  <si>
    <t>Oregon City SD</t>
  </si>
  <si>
    <t>Sylvania City SD</t>
  </si>
  <si>
    <t>Toledo City SD</t>
  </si>
  <si>
    <t>Anthony Wayne Local SD</t>
  </si>
  <si>
    <t>Ottawa Hills Local SD</t>
  </si>
  <si>
    <t>Springfield Local SD</t>
  </si>
  <si>
    <t>Washington Local SD</t>
  </si>
  <si>
    <t>London City SD</t>
  </si>
  <si>
    <t>Madison</t>
  </si>
  <si>
    <t>Jefferson Local SD</t>
  </si>
  <si>
    <t>Jonathan Alder Local SD</t>
  </si>
  <si>
    <t>Madison-Plains Local SD</t>
  </si>
  <si>
    <t>Campbell City SD</t>
  </si>
  <si>
    <t>Mahoning</t>
  </si>
  <si>
    <t>Struthers City SD</t>
  </si>
  <si>
    <t>Youngstown City SD</t>
  </si>
  <si>
    <t>Austintown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</si>
  <si>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</si>
  <si>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</si>
  <si>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</si>
  <si>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</si>
  <si>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</si>
  <si>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</si>
  <si>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</si>
  <si>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</si>
  <si>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Marion City SD</t>
  </si>
  <si>
    <t>Marion</t>
  </si>
  <si>
    <t>Elgin Local SD</t>
  </si>
  <si>
    <t>Pleasant Local SD</t>
  </si>
  <si>
    <t>Ridgedale Local SD</t>
  </si>
  <si>
    <t>River Valley Local SD</t>
  </si>
  <si>
    <t>Brunswick City SD</t>
  </si>
  <si>
    <t>Medina</t>
  </si>
  <si>
    <t>Medina City SD</t>
  </si>
  <si>
    <t>Wadsworth City SD</t>
  </si>
  <si>
    <t>Black River Local SD</t>
  </si>
  <si>
    <t>Cloverleaf Local SD</t>
  </si>
  <si>
    <t>Highland Local SD</t>
  </si>
  <si>
    <t>Meigs</t>
  </si>
  <si>
    <t>Meigs Local SD</t>
  </si>
  <si>
    <t>Celina City SD</t>
  </si>
  <si>
    <t>Mercer</t>
  </si>
  <si>
    <t>Coldwater Ex Vill SD</t>
  </si>
  <si>
    <t>Marion Local SD</t>
  </si>
  <si>
    <t>Parkway Local SD</t>
  </si>
  <si>
    <t>St Henry Consolidated Local SD</t>
  </si>
  <si>
    <t>Fort Recovery Local SD</t>
  </si>
  <si>
    <t>Piqua City SD</t>
  </si>
  <si>
    <t>Miami</t>
  </si>
  <si>
    <t>Troy City SD</t>
  </si>
  <si>
    <t>Bradford Ex Vill SD</t>
  </si>
  <si>
    <t>Covington Ex Vill SD</t>
  </si>
  <si>
    <t>Milton-Union Ex Vill SD</t>
  </si>
  <si>
    <t>Tipp City Ex Vill SD</t>
  </si>
  <si>
    <t>Bethel Local SD</t>
  </si>
  <si>
    <t>Miami East Local SD</t>
  </si>
  <si>
    <t>Newton Local SD</t>
  </si>
  <si>
    <t>Switzerland of Ohio Local SD</t>
  </si>
  <si>
    <t>Monroe</t>
  </si>
  <si>
    <t>Centerville City SD</t>
  </si>
  <si>
    <t>Montgomery</t>
  </si>
  <si>
    <t>Dayton City SD</t>
  </si>
  <si>
    <t>Kettering City SD</t>
  </si>
  <si>
    <t>Miamisburg City SD</t>
  </si>
  <si>
    <t>Oakwood City SD</t>
  </si>
  <si>
    <t>Vandalia-Butler City SD</t>
  </si>
  <si>
    <t>West Carrollton City SD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</si>
  <si>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</si>
  <si>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</si>
  <si>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</si>
  <si>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</si>
  <si>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</si>
  <si>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</si>
  <si>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SD</t>
  </si>
  <si>
    <t>Huber Heights City SD</t>
  </si>
  <si>
    <t>Morgan Local SD</t>
  </si>
  <si>
    <t>Morgan</t>
  </si>
  <si>
    <t>Mount Gilead Ex Vill SD</t>
  </si>
  <si>
    <t>Morrow</t>
  </si>
  <si>
    <t>Cardington-Lincoln Local SD</t>
  </si>
  <si>
    <t>Northmor Local SD</t>
  </si>
  <si>
    <t>Zanesville City SD</t>
  </si>
  <si>
    <t>Muskingum</t>
  </si>
  <si>
    <t>East Muskingum Local SD</t>
  </si>
  <si>
    <t>Franklin Local SD</t>
  </si>
  <si>
    <t>Maysville Local SD</t>
  </si>
  <si>
    <t>Tri-Valley Local SD</t>
  </si>
  <si>
    <t>West Muskingum Local SD</t>
  </si>
  <si>
    <t>Caldwell Ex Vill SD</t>
  </si>
  <si>
    <t>Noble</t>
  </si>
  <si>
    <t>Noble Local SD</t>
  </si>
  <si>
    <t>Port Clinton City SD</t>
  </si>
  <si>
    <t>Ottawa</t>
  </si>
  <si>
    <t>Benton Carroll Salem Local SD</t>
  </si>
  <si>
    <t>Danbury Local SD</t>
  </si>
  <si>
    <t>Genoa Area Local SD</t>
  </si>
  <si>
    <t>Paulding Ex Vill SD</t>
  </si>
  <si>
    <t>Paulding</t>
  </si>
  <si>
    <t>Antwerp Local SD</t>
  </si>
  <si>
    <t>Wayne Trace Local SD</t>
  </si>
  <si>
    <t>New Lexington City SD</t>
  </si>
  <si>
    <t>Perry</t>
  </si>
  <si>
    <t>Crooksville Ex Vill SD</t>
  </si>
  <si>
    <t>Northern Local SD</t>
  </si>
  <si>
    <t>Circleville City SD</t>
  </si>
  <si>
    <t>Pickaway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</si>
  <si>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</si>
  <si>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</si>
  <si>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</si>
  <si>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</si>
  <si>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</si>
  <si>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</si>
  <si>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</si>
  <si>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Kent City SD</t>
  </si>
  <si>
    <t>Portage</t>
  </si>
  <si>
    <t>Ravenna City SD</t>
  </si>
  <si>
    <t>Windham Ex Vill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</si>
  <si>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</si>
  <si>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</si>
  <si>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</si>
  <si>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</si>
  <si>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</si>
  <si>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</si>
  <si>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</si>
  <si>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</si>
  <si>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Eaton Community Schools City S</t>
  </si>
  <si>
    <t>Preble</t>
  </si>
  <si>
    <t>National Trail Local SD</t>
  </si>
  <si>
    <t>Preble Shawnee Local SD</t>
  </si>
  <si>
    <t>Twin Valley Community Local SD</t>
  </si>
  <si>
    <t>Tri-County North Local SD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</si>
  <si>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</si>
  <si>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</si>
  <si>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</si>
  <si>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</si>
  <si>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</si>
  <si>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</si>
  <si>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Loca</t>
  </si>
  <si>
    <t>Ottawa-Glandorf Local SD</t>
  </si>
  <si>
    <t>Ottoville Local SD</t>
  </si>
  <si>
    <t>Pandora-Gilboa Local SD</t>
  </si>
  <si>
    <t>Mansfield City SD</t>
  </si>
  <si>
    <t>Richland</t>
  </si>
  <si>
    <t>Shelby City SD</t>
  </si>
  <si>
    <t>Clear Fork Valley Local SD</t>
  </si>
  <si>
    <t>Lexington Local SD</t>
  </si>
  <si>
    <t>Lucas Local SD</t>
  </si>
  <si>
    <t>Plymouth-Shiloh Local SD</t>
  </si>
  <si>
    <t>Ontario Local SD</t>
  </si>
  <si>
    <t>Chillicothe City SD</t>
  </si>
  <si>
    <t>Ross</t>
  </si>
  <si>
    <t>Adena Local SD</t>
  </si>
  <si>
    <t>Huntington Local SD</t>
  </si>
  <si>
    <t>Paint Valley Local SD</t>
  </si>
  <si>
    <t>Union-Scioto Local SD</t>
  </si>
  <si>
    <t>Zane Trace Local SD</t>
  </si>
  <si>
    <t>Fremont City SD</t>
  </si>
  <si>
    <t>Sandusky</t>
  </si>
  <si>
    <t>Clyde-Green Springs Ex Vill SD</t>
  </si>
  <si>
    <t>Gibsonburg Ex Vill SD</t>
  </si>
  <si>
    <t>Woodmore Local SD</t>
  </si>
  <si>
    <t>New Boston Local SD</t>
  </si>
  <si>
    <t>Scioto</t>
  </si>
  <si>
    <t>Portsmouth City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</si>
  <si>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</si>
  <si>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</si>
  <si>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</si>
  <si>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</si>
  <si>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</si>
  <si>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</si>
  <si>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</si>
  <si>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Fostoria City SD</t>
  </si>
  <si>
    <t>Seneca</t>
  </si>
  <si>
    <t>Seneca East Local SD</t>
  </si>
  <si>
    <t>Bettsville Local SD</t>
  </si>
  <si>
    <t>Hopewell-Loudon Local SD</t>
  </si>
  <si>
    <t>New Riegel Local SD</t>
  </si>
  <si>
    <t>Old Fort Local SD</t>
  </si>
  <si>
    <t>Sidney City SD</t>
  </si>
  <si>
    <t>Shelby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</si>
  <si>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</si>
  <si>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</si>
  <si>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</si>
  <si>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</si>
  <si>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</si>
  <si>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</si>
  <si>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</si>
  <si>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Alliance City SD</t>
  </si>
  <si>
    <t>Stark</t>
  </si>
  <si>
    <t>Canton City SD</t>
  </si>
  <si>
    <t>Massillon City SD</t>
  </si>
  <si>
    <t>North Canton City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</si>
  <si>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</si>
  <si>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</si>
  <si>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</si>
  <si>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</si>
  <si>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</si>
  <si>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</si>
  <si>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</si>
  <si>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</si>
  <si>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Sandy Valley Local SD</t>
  </si>
  <si>
    <t>Tuslaw Local SD</t>
  </si>
  <si>
    <t>Akron City SD</t>
  </si>
  <si>
    <t>Summit</t>
  </si>
  <si>
    <t>Barberton City SD</t>
  </si>
  <si>
    <t>Cuyahoga Falls City SD</t>
  </si>
  <si>
    <t>Norton City SD</t>
  </si>
  <si>
    <t>Stow-Munroe Falls City SD</t>
  </si>
  <si>
    <t>Tallmadge City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</si>
  <si>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</si>
  <si>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</si>
  <si>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</si>
  <si>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</si>
  <si>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</si>
  <si>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</si>
  <si>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</si>
  <si>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</si>
  <si>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</si>
  <si>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Girard City SD</t>
  </si>
  <si>
    <t>Trumbull</t>
  </si>
  <si>
    <t>Niles City SD</t>
  </si>
  <si>
    <t>Warren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</si>
  <si>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</si>
  <si>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</si>
  <si>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</si>
  <si>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</si>
  <si>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</si>
  <si>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</si>
  <si>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</si>
  <si>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</si>
  <si>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</si>
  <si>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</si>
  <si>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</si>
  <si>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</si>
  <si>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</si>
  <si>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</si>
  <si>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</si>
  <si>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</si>
  <si>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</si>
  <si>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Claymont City SD</t>
  </si>
  <si>
    <t>Tuscarawas</t>
  </si>
  <si>
    <t>Dover City SD</t>
  </si>
  <si>
    <t>New Philadelphia City SD</t>
  </si>
  <si>
    <t>Newcomerstown Ex Vill SD</t>
  </si>
  <si>
    <t>Garaway Local SD</t>
  </si>
  <si>
    <t>Indian Valley Local SD</t>
  </si>
  <si>
    <t>Strasburg-Franklin Local SD</t>
  </si>
  <si>
    <t>Tuscarawas Valley Local SD</t>
  </si>
  <si>
    <t>Marysville Ex Vill SD</t>
  </si>
  <si>
    <t>Union</t>
  </si>
  <si>
    <t>Fairbanks Local SD</t>
  </si>
  <si>
    <t>North Union Local SD</t>
  </si>
  <si>
    <t>Van Wert City SD</t>
  </si>
  <si>
    <t>Van Wert</t>
  </si>
  <si>
    <t>Lincolnview Local SD</t>
  </si>
  <si>
    <t>Vinton County Local SD</t>
  </si>
  <si>
    <t>Vinton</t>
  </si>
  <si>
    <t>Franklin City SD</t>
  </si>
  <si>
    <t>Warren</t>
  </si>
  <si>
    <t>Lebanon City SD</t>
  </si>
  <si>
    <t>Carlisle Local SD</t>
  </si>
  <si>
    <t>Springboro Community City SD</t>
  </si>
  <si>
    <t>Kings Local SD</t>
  </si>
  <si>
    <t>Little Miami Local SD</t>
  </si>
  <si>
    <t>Mason City SD</t>
  </si>
  <si>
    <t>Wayne Local SD</t>
  </si>
  <si>
    <t>Belpre City SD</t>
  </si>
  <si>
    <t>Washington</t>
  </si>
  <si>
    <t>Marietta City SD</t>
  </si>
  <si>
    <t>Fort Frye Local SD</t>
  </si>
  <si>
    <t>Frontier Local SD</t>
  </si>
  <si>
    <t>Warren Local SD</t>
  </si>
  <si>
    <t>Wolf Creek Local SD</t>
  </si>
  <si>
    <t>Orrville City SD</t>
  </si>
  <si>
    <t>Wayne</t>
  </si>
  <si>
    <t>Wooster City SD</t>
  </si>
  <si>
    <t>Rittman Ex Vill SD</t>
  </si>
  <si>
    <t>Chippewa Local SD</t>
  </si>
  <si>
    <t>Dalton Local SD</t>
  </si>
  <si>
    <t>North Central Local SD</t>
  </si>
  <si>
    <t>Triway Local SD</t>
  </si>
  <si>
    <t>Bryan City SD</t>
  </si>
  <si>
    <t>Williams</t>
  </si>
  <si>
    <t>Montpelier Ex Vill SD</t>
  </si>
  <si>
    <t>Edgerton Local SD</t>
  </si>
  <si>
    <t>Edon-Northwest Local SD</t>
  </si>
  <si>
    <t>Millcreek-West Unity Local SD</t>
  </si>
  <si>
    <t>Stryker Local SD</t>
  </si>
  <si>
    <t>Bowling Green City SD</t>
  </si>
  <si>
    <t>Wood</t>
  </si>
  <si>
    <t>Perrysburg Ex Vill SD</t>
  </si>
  <si>
    <t>Rossford Ex Vill SD</t>
  </si>
  <si>
    <t>Eastwood Local SD</t>
  </si>
  <si>
    <t>Elmwood Local SD</t>
  </si>
  <si>
    <t>North Baltimore Local SD</t>
  </si>
  <si>
    <t>Northwood Local SD</t>
  </si>
  <si>
    <t>Otsego Local SD</t>
  </si>
  <si>
    <t>Carey Ex Vill SD</t>
  </si>
  <si>
    <t>Wyandot</t>
  </si>
  <si>
    <t>Upper Sandusky Ex Vill SD</t>
  </si>
  <si>
    <t>Mohawk Local SD</t>
  </si>
  <si>
    <t>IRN</t>
  </si>
  <si>
    <t>District Name</t>
  </si>
  <si>
    <t>County</t>
  </si>
  <si>
    <t>% College Degree or More</t>
  </si>
  <si>
    <t>Middletown City SD *</t>
  </si>
  <si>
    <t>% Mngt/Prof/ and Related Occupations</t>
  </si>
  <si>
    <t>Tiffin City SD **</t>
  </si>
  <si>
    <t>Buckeye Central Local SD **</t>
  </si>
  <si>
    <t>Race/Ethnicity Score</t>
  </si>
  <si>
    <t>CITY  ##</t>
  </si>
  <si>
    <t>Adams County/Ohio Valley Local***</t>
  </si>
  <si>
    <t>2000 Population (new maps)</t>
  </si>
  <si>
    <t>FY06 data</t>
  </si>
  <si>
    <t>Median Income 2004</t>
  </si>
  <si>
    <t>Fall Enrollment FY2006</t>
  </si>
  <si>
    <t>% DPIA Eligible to ADM FY2006</t>
  </si>
  <si>
    <t>Non-Res/Ag Valuation Per Pupil - FY2006</t>
  </si>
  <si>
    <t>Estimated Population Density 2004</t>
  </si>
  <si>
    <t>Area Estimate</t>
  </si>
  <si>
    <t>FY2006 SF3 Agriculture Value as % of Res+Ag</t>
  </si>
  <si>
    <t>Standardized Values used in Distance Matrix</t>
  </si>
  <si>
    <t>SES Score</t>
  </si>
  <si>
    <t>ADM Score</t>
  </si>
  <si>
    <t>Poverty Score</t>
  </si>
  <si>
    <t>Wealth Score</t>
  </si>
  <si>
    <t>Urban/Rural Score</t>
  </si>
  <si>
    <t>Percent Minority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</si>
</sst>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&quot;$&quot;#,##0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000"/>
    <numFmt numFmtId="17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9"/>
      <color indexed="36"/>
      <name val="Garamond"/>
      <family val="0"/>
    </font>
    <font>
      <u val="single"/>
      <sz val="9"/>
      <color indexed="12"/>
      <name val="Garamon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15" applyNumberFormat="1" applyFont="1" applyAlignment="1">
      <alignment/>
    </xf>
    <xf numFmtId="0" fontId="0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 wrapText="1"/>
    </xf>
    <xf numFmtId="3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174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>
      <alignment/>
    </xf>
    <xf numFmtId="169" fontId="0" fillId="0" borderId="0" xfId="15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2" fontId="0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0" fontId="0" fillId="0" borderId="0" xfId="15" applyNumberFormat="1" applyFont="1" applyAlignment="1">
      <alignment horizontal="right"/>
    </xf>
    <xf numFmtId="166" fontId="0" fillId="0" borderId="0" xfId="15" applyNumberFormat="1" applyFont="1" applyAlignment="1">
      <alignment/>
    </xf>
    <xf numFmtId="10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3"/>
  <sheetViews>
    <sheetView tabSelected="1" workbookViewId="0" topLeftCell="A1">
      <pane ySplit="4" topLeftCell="BM5" activePane="bottomLeft" state="frozen"/>
      <selection pane="topLeft" activeCell="G1" sqref="G1"/>
      <selection pane="bottomLeft" activeCell="A5" sqref="A5"/>
    </sheetView>
  </sheetViews>
  <sheetFormatPr defaultColWidth="9.140625" defaultRowHeight="12.75"/>
  <cols>
    <col min="1" max="1" width="10.28125" style="4" customWidth="1"/>
    <col min="2" max="2" width="27.8515625" style="0" customWidth="1"/>
    <col min="3" max="4" width="10.7109375" style="0" customWidth="1"/>
    <col min="5" max="5" width="10.421875" style="31" customWidth="1"/>
    <col min="6" max="6" width="13.421875" style="13" customWidth="1"/>
    <col min="7" max="7" width="12.7109375" style="0" customWidth="1"/>
    <col min="8" max="8" width="10.28125" style="23" customWidth="1"/>
    <col min="9" max="9" width="12.7109375" style="0" customWidth="1"/>
    <col min="10" max="10" width="11.140625" style="7" customWidth="1"/>
    <col min="11" max="11" width="12.7109375" style="16" customWidth="1"/>
    <col min="12" max="15" width="12.7109375" style="41" customWidth="1"/>
    <col min="16" max="16" width="13.7109375" style="19" customWidth="1"/>
    <col min="17" max="17" width="14.00390625" style="19" customWidth="1"/>
    <col min="18" max="18" width="14.00390625" style="21" customWidth="1"/>
    <col min="19" max="19" width="12.28125" style="12" customWidth="1"/>
    <col min="20" max="20" width="14.28125" style="19" customWidth="1"/>
    <col min="21" max="21" width="14.140625" style="19" customWidth="1"/>
  </cols>
  <sheetData>
    <row r="1" spans="1:21" ht="12.75">
      <c r="A1" s="4" t="s">
        <v>675</v>
      </c>
      <c r="I1" s="2"/>
      <c r="K1" s="14"/>
      <c r="L1" s="35"/>
      <c r="M1" s="15"/>
      <c r="N1" s="15"/>
      <c r="O1" s="15"/>
      <c r="P1" s="29" t="s">
        <v>683</v>
      </c>
      <c r="Q1" s="30"/>
      <c r="R1" s="30"/>
      <c r="S1" s="30"/>
      <c r="T1" s="30"/>
      <c r="U1" s="30"/>
    </row>
    <row r="2" spans="1:21" ht="56.25" customHeight="1">
      <c r="A2" s="5" t="s">
        <v>663</v>
      </c>
      <c r="B2" s="1" t="s">
        <v>664</v>
      </c>
      <c r="C2" s="1" t="s">
        <v>665</v>
      </c>
      <c r="D2" s="1" t="s">
        <v>672</v>
      </c>
      <c r="E2" s="32" t="s">
        <v>681</v>
      </c>
      <c r="F2" s="11" t="s">
        <v>674</v>
      </c>
      <c r="G2" s="1" t="s">
        <v>680</v>
      </c>
      <c r="H2" s="24" t="s">
        <v>676</v>
      </c>
      <c r="I2" s="1" t="s">
        <v>668</v>
      </c>
      <c r="J2" s="8" t="s">
        <v>666</v>
      </c>
      <c r="K2" s="17" t="s">
        <v>677</v>
      </c>
      <c r="L2" s="26" t="s">
        <v>678</v>
      </c>
      <c r="M2" s="27" t="s">
        <v>682</v>
      </c>
      <c r="N2" s="28" t="s">
        <v>679</v>
      </c>
      <c r="O2" s="17" t="s">
        <v>689</v>
      </c>
      <c r="P2" s="22" t="s">
        <v>684</v>
      </c>
      <c r="Q2" s="20" t="s">
        <v>685</v>
      </c>
      <c r="R2" s="18" t="s">
        <v>686</v>
      </c>
      <c r="S2" s="18" t="s">
        <v>687</v>
      </c>
      <c r="T2" s="20" t="s">
        <v>688</v>
      </c>
      <c r="U2" s="22" t="s">
        <v>671</v>
      </c>
    </row>
    <row r="3" spans="1:20" ht="20.25" customHeight="1">
      <c r="A3" s="5"/>
      <c r="B3" s="1"/>
      <c r="C3" s="1"/>
      <c r="D3" s="1"/>
      <c r="E3" s="32"/>
      <c r="F3" s="11"/>
      <c r="G3" s="1"/>
      <c r="H3" s="3"/>
      <c r="I3" s="1"/>
      <c r="J3" s="8"/>
      <c r="K3" s="36"/>
      <c r="L3" s="37"/>
      <c r="M3" s="38"/>
      <c r="N3" s="39"/>
      <c r="O3" s="40"/>
      <c r="P3" s="22"/>
      <c r="Q3" s="20"/>
      <c r="R3" s="18"/>
      <c r="S3" s="18"/>
      <c r="T3" s="20"/>
    </row>
    <row r="4" spans="11:16" ht="12.75">
      <c r="K4" s="36"/>
      <c r="L4" s="37"/>
      <c r="M4" s="40"/>
      <c r="N4" s="40"/>
      <c r="O4" s="40"/>
      <c r="P4" s="22"/>
    </row>
    <row r="5" spans="1:21" ht="12.75">
      <c r="A5" s="4">
        <v>442</v>
      </c>
      <c r="B5" t="s">
        <v>574</v>
      </c>
      <c r="C5" t="s">
        <v>0</v>
      </c>
      <c r="D5">
        <v>0</v>
      </c>
      <c r="E5" s="31">
        <v>115.302079381</v>
      </c>
      <c r="F5" s="13">
        <v>5321</v>
      </c>
      <c r="G5" s="6">
        <f>F5/E5</f>
        <v>46.14834379887878</v>
      </c>
      <c r="H5" s="23">
        <v>22107</v>
      </c>
      <c r="I5" s="7">
        <v>0.2022883295194508</v>
      </c>
      <c r="J5" s="7">
        <v>0.10568638713383113</v>
      </c>
      <c r="K5" s="16">
        <v>859</v>
      </c>
      <c r="L5" s="41">
        <v>0.051222351571594875</v>
      </c>
      <c r="M5" s="42">
        <v>0.2455476369943304</v>
      </c>
      <c r="N5" s="43">
        <v>221489.86030267752</v>
      </c>
      <c r="O5" s="41">
        <v>0.009313154831199068</v>
      </c>
      <c r="P5" s="19">
        <v>-1.2462743551364959</v>
      </c>
      <c r="Q5" s="19">
        <v>-1.0609196340368963</v>
      </c>
      <c r="R5" s="19">
        <v>0.7523046944729923</v>
      </c>
      <c r="S5" s="19">
        <v>2.8109951557762023</v>
      </c>
      <c r="T5" s="19">
        <v>-0.652147575729235</v>
      </c>
      <c r="U5" s="19">
        <v>-1.298545064685081</v>
      </c>
    </row>
    <row r="6" spans="1:21" ht="12.75">
      <c r="A6" s="4">
        <v>43489</v>
      </c>
      <c r="B6" t="s">
        <v>564</v>
      </c>
      <c r="C6" t="s">
        <v>565</v>
      </c>
      <c r="D6">
        <v>2</v>
      </c>
      <c r="E6" s="33">
        <v>55.11595878497336</v>
      </c>
      <c r="F6" s="34">
        <v>209748</v>
      </c>
      <c r="G6" s="6">
        <f aca="true" t="shared" si="0" ref="G6:G69">F6/E6</f>
        <v>3805.5765448678912</v>
      </c>
      <c r="H6" s="23">
        <v>24502</v>
      </c>
      <c r="I6" s="7">
        <v>0.2501454333915067</v>
      </c>
      <c r="J6" s="7">
        <v>0.2139785348341498</v>
      </c>
      <c r="K6" s="16">
        <v>27421</v>
      </c>
      <c r="L6" s="41">
        <v>0.1312133036723679</v>
      </c>
      <c r="M6" s="42">
        <v>0.00044787132452446895</v>
      </c>
      <c r="N6" s="43">
        <v>40901.50833302943</v>
      </c>
      <c r="O6" s="41">
        <v>0.5432332883556399</v>
      </c>
      <c r="P6" s="19">
        <v>-0.6151429282257662</v>
      </c>
      <c r="Q6" s="19">
        <v>3.3536205675711845</v>
      </c>
      <c r="R6" s="19">
        <v>3.262342639535897</v>
      </c>
      <c r="S6" s="19">
        <v>0.45667805517208926</v>
      </c>
      <c r="T6" s="19">
        <v>5.471018235844077</v>
      </c>
      <c r="U6" s="19">
        <v>2.2386184857655675</v>
      </c>
    </row>
    <row r="7" spans="1:21" ht="12.75">
      <c r="A7" s="4">
        <v>43497</v>
      </c>
      <c r="B7" t="s">
        <v>549</v>
      </c>
      <c r="C7" t="s">
        <v>550</v>
      </c>
      <c r="D7">
        <v>0</v>
      </c>
      <c r="E7" s="33">
        <v>11.8306097237</v>
      </c>
      <c r="F7" s="34">
        <v>23332</v>
      </c>
      <c r="G7" s="6">
        <f t="shared" si="0"/>
        <v>1972.172233292382</v>
      </c>
      <c r="H7" s="23">
        <v>22316</v>
      </c>
      <c r="I7" s="7">
        <v>0.20948234155781326</v>
      </c>
      <c r="J7" s="7">
        <v>0.176056338028169</v>
      </c>
      <c r="K7" s="16">
        <v>3219</v>
      </c>
      <c r="L7" s="41">
        <v>0.10748679714196956</v>
      </c>
      <c r="M7" s="42">
        <v>0.004301402396310116</v>
      </c>
      <c r="N7" s="43">
        <v>29467.148493320907</v>
      </c>
      <c r="O7" s="41">
        <v>0.2385834109972041</v>
      </c>
      <c r="P7" s="19">
        <v>-0.9378286578790209</v>
      </c>
      <c r="Q7" s="19">
        <v>0.6229851085290325</v>
      </c>
      <c r="R7" s="19">
        <v>2.517828039683959</v>
      </c>
      <c r="S7" s="19">
        <v>-0.0003161802302236226</v>
      </c>
      <c r="T7" s="19">
        <v>0.5618846372274743</v>
      </c>
      <c r="U7" s="19">
        <v>1.5100872825067555</v>
      </c>
    </row>
    <row r="8" spans="1:21" ht="12.75">
      <c r="A8" s="4">
        <v>43505</v>
      </c>
      <c r="B8" t="s">
        <v>11</v>
      </c>
      <c r="C8" t="s">
        <v>12</v>
      </c>
      <c r="D8">
        <v>0</v>
      </c>
      <c r="E8" s="33">
        <v>76.3812107568</v>
      </c>
      <c r="F8" s="34">
        <v>27050</v>
      </c>
      <c r="G8" s="6">
        <f t="shared" si="0"/>
        <v>354.1446873122762</v>
      </c>
      <c r="H8" s="23">
        <v>27631</v>
      </c>
      <c r="I8" s="7">
        <v>0.2695145631067961</v>
      </c>
      <c r="J8" s="7">
        <v>0.2427898763978811</v>
      </c>
      <c r="K8" s="16">
        <v>3692</v>
      </c>
      <c r="L8" s="41">
        <v>0.013271939328277357</v>
      </c>
      <c r="M8" s="42">
        <v>0.046061264789334894</v>
      </c>
      <c r="N8" s="43">
        <v>45350.58856988083</v>
      </c>
      <c r="O8" s="41">
        <v>0.043878656554712896</v>
      </c>
      <c r="P8" s="19">
        <v>-0.25918723010390804</v>
      </c>
      <c r="Q8" s="19">
        <v>0.7977385216340078</v>
      </c>
      <c r="R8" s="19">
        <v>-0.43854217332652573</v>
      </c>
      <c r="S8" s="19">
        <v>0.6005902324098852</v>
      </c>
      <c r="T8" s="19">
        <v>0.07523396995416327</v>
      </c>
      <c r="U8" s="19">
        <v>0.010834117945147778</v>
      </c>
    </row>
    <row r="9" spans="1:21" ht="12.75">
      <c r="A9" s="4">
        <v>43513</v>
      </c>
      <c r="B9" t="s">
        <v>16</v>
      </c>
      <c r="C9" t="s">
        <v>17</v>
      </c>
      <c r="D9">
        <v>0</v>
      </c>
      <c r="E9" s="33">
        <v>61.7100136948</v>
      </c>
      <c r="F9" s="34">
        <v>30371</v>
      </c>
      <c r="G9" s="6">
        <f t="shared" si="0"/>
        <v>492.1567535247398</v>
      </c>
      <c r="H9" s="23">
        <v>24537</v>
      </c>
      <c r="I9" s="7">
        <v>0.2161547212741752</v>
      </c>
      <c r="J9" s="7">
        <v>0.1712789827973074</v>
      </c>
      <c r="K9" s="16">
        <v>4434</v>
      </c>
      <c r="L9" s="41">
        <v>0.07780784844384303</v>
      </c>
      <c r="M9" s="42">
        <v>0.06488079327638366</v>
      </c>
      <c r="N9" s="43">
        <v>37031.00451059991</v>
      </c>
      <c r="O9" s="41">
        <v>0.2654488046910239</v>
      </c>
      <c r="P9" s="19">
        <v>-0.7900921964803959</v>
      </c>
      <c r="Q9" s="19">
        <v>1.0311726881044971</v>
      </c>
      <c r="R9" s="19">
        <v>1.5865316187084544</v>
      </c>
      <c r="S9" s="19">
        <v>0.3181245166802745</v>
      </c>
      <c r="T9" s="19">
        <v>0.10280589759093642</v>
      </c>
      <c r="U9" s="19">
        <v>1.6045629732338946</v>
      </c>
    </row>
    <row r="10" spans="1:21" ht="12.75">
      <c r="A10" s="4">
        <v>43521</v>
      </c>
      <c r="B10" t="s">
        <v>24</v>
      </c>
      <c r="C10" t="s">
        <v>25</v>
      </c>
      <c r="D10">
        <v>0</v>
      </c>
      <c r="E10" s="33">
        <v>88.7686013065</v>
      </c>
      <c r="F10" s="34">
        <v>32601</v>
      </c>
      <c r="G10" s="6">
        <f t="shared" si="0"/>
        <v>367.25823681095693</v>
      </c>
      <c r="H10" s="23">
        <v>23751</v>
      </c>
      <c r="I10" s="7">
        <v>0.42692998204667865</v>
      </c>
      <c r="J10" s="7">
        <v>0.48770176787086855</v>
      </c>
      <c r="K10" s="16">
        <v>2964</v>
      </c>
      <c r="L10" s="41">
        <v>0.052968960863697706</v>
      </c>
      <c r="M10" s="42">
        <v>0.049333679589149027</v>
      </c>
      <c r="N10" s="43">
        <v>56725.60256410256</v>
      </c>
      <c r="O10" s="41">
        <v>0.06781376518218624</v>
      </c>
      <c r="P10" s="19">
        <v>0.4666181557449191</v>
      </c>
      <c r="Q10" s="19">
        <v>0.5177857065446402</v>
      </c>
      <c r="R10" s="19">
        <v>0.8071115880433365</v>
      </c>
      <c r="S10" s="19">
        <v>0.9125124264601466</v>
      </c>
      <c r="T10" s="19">
        <v>0.12498419262530851</v>
      </c>
      <c r="U10" s="19">
        <v>0.39628509026468495</v>
      </c>
    </row>
    <row r="11" spans="1:21" ht="12.75">
      <c r="A11" s="4">
        <v>43539</v>
      </c>
      <c r="B11" t="s">
        <v>566</v>
      </c>
      <c r="C11" t="s">
        <v>565</v>
      </c>
      <c r="D11">
        <v>0</v>
      </c>
      <c r="E11" s="33">
        <v>8.26448845906</v>
      </c>
      <c r="F11" s="34">
        <v>27943</v>
      </c>
      <c r="G11" s="6">
        <f t="shared" si="0"/>
        <v>3381.092506622996</v>
      </c>
      <c r="H11" s="23">
        <v>25154</v>
      </c>
      <c r="I11" s="7">
        <v>0.19776714513556617</v>
      </c>
      <c r="J11" s="7">
        <v>0.1455205940488274</v>
      </c>
      <c r="K11" s="16">
        <v>4458</v>
      </c>
      <c r="L11" s="41">
        <v>0.07155675190668462</v>
      </c>
      <c r="M11" s="42">
        <v>0.0008567768211117842</v>
      </c>
      <c r="N11" s="43">
        <v>34416.29632122028</v>
      </c>
      <c r="O11" s="41">
        <v>0.1648721399730821</v>
      </c>
      <c r="P11" s="19">
        <v>-0.8506618244177917</v>
      </c>
      <c r="Q11" s="19">
        <v>1.0380534854238739</v>
      </c>
      <c r="R11" s="19">
        <v>1.3903783151854263</v>
      </c>
      <c r="S11" s="19">
        <v>0.21606753079789368</v>
      </c>
      <c r="T11" s="19">
        <v>0.9891754100375828</v>
      </c>
      <c r="U11" s="19">
        <v>1.1828859360457018</v>
      </c>
    </row>
    <row r="12" spans="1:21" ht="12.75">
      <c r="A12" s="4">
        <v>43547</v>
      </c>
      <c r="B12" t="s">
        <v>115</v>
      </c>
      <c r="C12" t="s">
        <v>116</v>
      </c>
      <c r="D12">
        <v>0</v>
      </c>
      <c r="E12" s="33">
        <v>4.6370872103</v>
      </c>
      <c r="F12" s="34">
        <v>16087</v>
      </c>
      <c r="G12" s="6">
        <f t="shared" si="0"/>
        <v>3469.203676883023</v>
      </c>
      <c r="H12" s="23">
        <v>49080</v>
      </c>
      <c r="I12" s="7">
        <v>0.5215782983970407</v>
      </c>
      <c r="J12" s="7">
        <v>0.597214783074451</v>
      </c>
      <c r="K12" s="16">
        <v>2515</v>
      </c>
      <c r="L12" s="41">
        <v>0.0011928429423459245</v>
      </c>
      <c r="M12" s="42">
        <v>0</v>
      </c>
      <c r="N12" s="43">
        <v>8050.951093439364</v>
      </c>
      <c r="O12" s="41">
        <v>0.029423459244532803</v>
      </c>
      <c r="P12" s="19">
        <v>2.8335215457575385</v>
      </c>
      <c r="Q12" s="19">
        <v>0.3084004978784711</v>
      </c>
      <c r="R12" s="19">
        <v>-0.8175724195544251</v>
      </c>
      <c r="S12" s="19">
        <v>-1.8086722999460958</v>
      </c>
      <c r="T12" s="19">
        <v>0.9004452438973466</v>
      </c>
      <c r="U12" s="19">
        <v>-0.3430065064043848</v>
      </c>
    </row>
    <row r="13" spans="1:21" ht="12.75">
      <c r="A13" s="4">
        <v>43554</v>
      </c>
      <c r="B13" t="s">
        <v>117</v>
      </c>
      <c r="C13" t="s">
        <v>116</v>
      </c>
      <c r="D13">
        <v>0</v>
      </c>
      <c r="E13" s="33">
        <v>4.63114362189</v>
      </c>
      <c r="F13" s="34">
        <v>12194</v>
      </c>
      <c r="G13" s="6">
        <f t="shared" si="0"/>
        <v>2633.0429361686583</v>
      </c>
      <c r="H13" s="23">
        <v>46338</v>
      </c>
      <c r="I13" s="7">
        <v>0.5983302411873841</v>
      </c>
      <c r="J13" s="7">
        <v>0.5463242698892246</v>
      </c>
      <c r="K13" s="16">
        <v>1583</v>
      </c>
      <c r="L13" s="41">
        <v>0</v>
      </c>
      <c r="M13" s="42">
        <v>0</v>
      </c>
      <c r="N13" s="43">
        <v>261623.67972204674</v>
      </c>
      <c r="O13" s="41">
        <v>0.19898926089703095</v>
      </c>
      <c r="P13" s="19">
        <v>2.4149415995585017</v>
      </c>
      <c r="Q13" s="19">
        <v>-0.2817067859961294</v>
      </c>
      <c r="R13" s="19">
        <v>-0.8550026659655041</v>
      </c>
      <c r="S13" s="19">
        <v>3.0430949053722425</v>
      </c>
      <c r="T13" s="19">
        <v>0.6402010205131831</v>
      </c>
      <c r="U13" s="19">
        <v>1.3494139761474884</v>
      </c>
    </row>
    <row r="14" spans="1:21" ht="12.75">
      <c r="A14" s="4">
        <v>43562</v>
      </c>
      <c r="B14" t="s">
        <v>118</v>
      </c>
      <c r="C14" t="s">
        <v>116</v>
      </c>
      <c r="D14">
        <v>0</v>
      </c>
      <c r="E14" s="33">
        <v>19.8902773715</v>
      </c>
      <c r="F14" s="34">
        <v>31654</v>
      </c>
      <c r="G14" s="6">
        <f t="shared" si="0"/>
        <v>1591.4307985144428</v>
      </c>
      <c r="H14" s="23">
        <v>29279</v>
      </c>
      <c r="I14" s="7">
        <v>0.28713826366559486</v>
      </c>
      <c r="J14" s="7">
        <v>0.23974415527128362</v>
      </c>
      <c r="K14" s="16">
        <v>3822</v>
      </c>
      <c r="L14" s="41">
        <v>0.046049188906331764</v>
      </c>
      <c r="M14" s="42">
        <v>0</v>
      </c>
      <c r="N14" s="43">
        <v>125568.88540031397</v>
      </c>
      <c r="O14" s="41">
        <v>0.8014128728414442</v>
      </c>
      <c r="P14" s="19">
        <v>-0.14748972246677103</v>
      </c>
      <c r="Q14" s="19">
        <v>0.8418489649222549</v>
      </c>
      <c r="R14" s="19">
        <v>0.5899759029687383</v>
      </c>
      <c r="S14" s="19">
        <v>2.0200173644823693</v>
      </c>
      <c r="T14" s="19">
        <v>0.5499222725163674</v>
      </c>
      <c r="U14" s="19">
        <v>2.5828981887182016</v>
      </c>
    </row>
    <row r="15" spans="1:21" ht="12.75">
      <c r="A15" s="4">
        <v>43570</v>
      </c>
      <c r="B15" t="s">
        <v>37</v>
      </c>
      <c r="C15" t="s">
        <v>38</v>
      </c>
      <c r="D15">
        <v>0</v>
      </c>
      <c r="E15" s="33">
        <v>44.3273351343</v>
      </c>
      <c r="F15" s="34">
        <v>11026</v>
      </c>
      <c r="G15" s="6">
        <f t="shared" si="0"/>
        <v>248.74042092975276</v>
      </c>
      <c r="H15" s="23">
        <v>21824</v>
      </c>
      <c r="I15" s="7">
        <v>0.2190366972477064</v>
      </c>
      <c r="J15" s="7">
        <v>0.1286132688144658</v>
      </c>
      <c r="K15" s="16">
        <v>1504</v>
      </c>
      <c r="L15" s="41">
        <v>0.07180851063829788</v>
      </c>
      <c r="M15" s="42">
        <v>0.12352545875541603</v>
      </c>
      <c r="N15" s="43">
        <v>19985.51329787234</v>
      </c>
      <c r="O15" s="41">
        <v>0.07845744680851063</v>
      </c>
      <c r="P15" s="19">
        <v>-1.1722761506586399</v>
      </c>
      <c r="Q15" s="19">
        <v>-0.346961399192337</v>
      </c>
      <c r="R15" s="19">
        <v>1.398278258275916</v>
      </c>
      <c r="S15" s="19">
        <v>-0.5414607990017495</v>
      </c>
      <c r="T15" s="19">
        <v>-0.2764348181943778</v>
      </c>
      <c r="U15" s="19">
        <v>0.5253697663835587</v>
      </c>
    </row>
    <row r="16" spans="1:21" ht="12.75">
      <c r="A16" s="4">
        <v>43588</v>
      </c>
      <c r="B16" t="s">
        <v>340</v>
      </c>
      <c r="C16" t="s">
        <v>341</v>
      </c>
      <c r="D16">
        <v>0</v>
      </c>
      <c r="E16" s="33">
        <v>31.2600966025</v>
      </c>
      <c r="F16" s="34">
        <v>15063</v>
      </c>
      <c r="G16" s="6">
        <f t="shared" si="0"/>
        <v>481.8603151340022</v>
      </c>
      <c r="H16" s="23">
        <v>28255</v>
      </c>
      <c r="I16" s="7">
        <v>0.21589403973509932</v>
      </c>
      <c r="J16" s="7">
        <v>0.18424396442185514</v>
      </c>
      <c r="K16" s="16">
        <v>2807</v>
      </c>
      <c r="L16" s="41">
        <v>0.028143925899536872</v>
      </c>
      <c r="M16" s="42">
        <v>0.027864773253092546</v>
      </c>
      <c r="N16" s="43">
        <v>45089.43177769861</v>
      </c>
      <c r="O16" s="41">
        <v>0.1218382614891343</v>
      </c>
      <c r="P16" s="19">
        <v>-0.4555942800393163</v>
      </c>
      <c r="Q16" s="19">
        <v>0.4484141118947683</v>
      </c>
      <c r="R16" s="19">
        <v>0.028126238937148457</v>
      </c>
      <c r="S16" s="19">
        <v>0.5925410230479253</v>
      </c>
      <c r="T16" s="19">
        <v>0.033714238526297846</v>
      </c>
      <c r="U16" s="19">
        <v>0.9150714568467402</v>
      </c>
    </row>
    <row r="17" spans="1:21" ht="12.75">
      <c r="A17" s="4">
        <v>43596</v>
      </c>
      <c r="B17" t="s">
        <v>290</v>
      </c>
      <c r="C17" t="s">
        <v>291</v>
      </c>
      <c r="D17">
        <v>0</v>
      </c>
      <c r="E17" s="33">
        <v>115.348225959</v>
      </c>
      <c r="F17" s="34">
        <v>13372</v>
      </c>
      <c r="G17" s="6">
        <f t="shared" si="0"/>
        <v>115.9272272185011</v>
      </c>
      <c r="H17" s="23">
        <v>30531</v>
      </c>
      <c r="I17" s="7">
        <v>0.2280966767371601</v>
      </c>
      <c r="J17" s="7">
        <v>0.15428900402993667</v>
      </c>
      <c r="K17" s="16">
        <v>2360</v>
      </c>
      <c r="L17" s="41">
        <v>0.006355932203389831</v>
      </c>
      <c r="M17" s="42">
        <v>0.12485139614101316</v>
      </c>
      <c r="N17" s="43">
        <v>38425.596610169494</v>
      </c>
      <c r="O17" s="41">
        <v>0.04957627118644068</v>
      </c>
      <c r="P17" s="19">
        <v>-0.4084227651419904</v>
      </c>
      <c r="Q17" s="19">
        <v>0.2273175722968152</v>
      </c>
      <c r="R17" s="19">
        <v>-0.6555597216352842</v>
      </c>
      <c r="S17" s="19">
        <v>0.3696486578045284</v>
      </c>
      <c r="T17" s="19">
        <v>-0.2921474094883516</v>
      </c>
      <c r="U17" s="19">
        <v>0.11892851693198493</v>
      </c>
    </row>
    <row r="18" spans="1:21" ht="12.75">
      <c r="A18" s="4">
        <v>43604</v>
      </c>
      <c r="B18" t="s">
        <v>628</v>
      </c>
      <c r="C18" t="s">
        <v>629</v>
      </c>
      <c r="D18">
        <v>0</v>
      </c>
      <c r="E18" s="33">
        <v>21.4816236982</v>
      </c>
      <c r="F18" s="34">
        <v>9156</v>
      </c>
      <c r="G18" s="6">
        <f t="shared" si="0"/>
        <v>426.22476441420974</v>
      </c>
      <c r="H18" s="23">
        <v>26403</v>
      </c>
      <c r="I18" s="7">
        <v>0.2975514549325763</v>
      </c>
      <c r="J18" s="7">
        <v>0.26152643917686896</v>
      </c>
      <c r="K18" s="16">
        <v>1258</v>
      </c>
      <c r="L18" s="41">
        <v>0.021462639109697933</v>
      </c>
      <c r="M18" s="42">
        <v>0.03866457830477953</v>
      </c>
      <c r="N18" s="43">
        <v>90388.13831478538</v>
      </c>
      <c r="O18" s="41">
        <v>0.05325914149443561</v>
      </c>
      <c r="P18" s="19">
        <v>-0.2739304637362964</v>
      </c>
      <c r="Q18" s="19">
        <v>-0.5746229572483854</v>
      </c>
      <c r="R18" s="19">
        <v>-0.18152601452291756</v>
      </c>
      <c r="S18" s="19">
        <v>1.561837696257013</v>
      </c>
      <c r="T18" s="19">
        <v>-0.061564327323471356</v>
      </c>
      <c r="U18" s="19">
        <v>0.18237431823189104</v>
      </c>
    </row>
    <row r="19" spans="1:21" ht="12.75">
      <c r="A19" s="4">
        <v>43612</v>
      </c>
      <c r="B19" t="s">
        <v>119</v>
      </c>
      <c r="C19" t="s">
        <v>116</v>
      </c>
      <c r="D19">
        <v>0</v>
      </c>
      <c r="E19" s="33">
        <v>21.0809284421</v>
      </c>
      <c r="F19" s="34">
        <v>55912</v>
      </c>
      <c r="G19" s="6">
        <f t="shared" si="0"/>
        <v>2652.2551012667955</v>
      </c>
      <c r="H19" s="23">
        <v>32353</v>
      </c>
      <c r="I19" s="7">
        <v>0.2823250296559905</v>
      </c>
      <c r="J19" s="7">
        <v>0.21316614420062696</v>
      </c>
      <c r="K19" s="16">
        <v>7899</v>
      </c>
      <c r="L19" s="41">
        <v>0.011647043929611344</v>
      </c>
      <c r="M19" s="42">
        <v>0</v>
      </c>
      <c r="N19" s="43">
        <v>89337.79554373972</v>
      </c>
      <c r="O19" s="41">
        <v>0.06735029750601342</v>
      </c>
      <c r="P19" s="19">
        <v>-0.026052858793456986</v>
      </c>
      <c r="Q19" s="19">
        <v>1.7672074453527042</v>
      </c>
      <c r="R19" s="19">
        <v>-0.48952980380592837</v>
      </c>
      <c r="S19" s="19">
        <v>1.545547114691416</v>
      </c>
      <c r="T19" s="19">
        <v>1.065980158069951</v>
      </c>
      <c r="U19" s="19">
        <v>0.39021306884608087</v>
      </c>
    </row>
    <row r="20" spans="1:21" ht="12.75">
      <c r="A20" s="4">
        <v>43620</v>
      </c>
      <c r="B20" t="s">
        <v>184</v>
      </c>
      <c r="C20" t="s">
        <v>185</v>
      </c>
      <c r="D20">
        <v>0</v>
      </c>
      <c r="E20" s="33">
        <v>2.45661499907</v>
      </c>
      <c r="F20" s="34">
        <v>13180</v>
      </c>
      <c r="G20" s="6">
        <f t="shared" si="0"/>
        <v>5365.106052429684</v>
      </c>
      <c r="H20" s="23">
        <v>50331</v>
      </c>
      <c r="I20" s="7">
        <v>0.5888252148997135</v>
      </c>
      <c r="J20" s="7">
        <v>0.7127712646545273</v>
      </c>
      <c r="K20" s="16">
        <v>2154</v>
      </c>
      <c r="L20" s="41">
        <v>0.009285051067780872</v>
      </c>
      <c r="M20" s="42">
        <v>0</v>
      </c>
      <c r="N20" s="43">
        <v>11889.889972144847</v>
      </c>
      <c r="O20" s="41">
        <v>0.10492107706592387</v>
      </c>
      <c r="P20" s="19">
        <v>3.4085348993279254</v>
      </c>
      <c r="Q20" s="19">
        <v>0.1108960289397567</v>
      </c>
      <c r="R20" s="19">
        <v>-0.5636468327130628</v>
      </c>
      <c r="S20" s="19">
        <v>-1.265256071542845</v>
      </c>
      <c r="T20" s="19">
        <v>1.3776147743266514</v>
      </c>
      <c r="U20" s="19">
        <v>0.78271535724048</v>
      </c>
    </row>
    <row r="21" spans="1:21" ht="12.75">
      <c r="A21" s="4">
        <v>43638</v>
      </c>
      <c r="B21" t="s">
        <v>650</v>
      </c>
      <c r="C21" t="s">
        <v>651</v>
      </c>
      <c r="D21">
        <v>0</v>
      </c>
      <c r="E21" s="33">
        <v>123.513334033</v>
      </c>
      <c r="F21" s="34">
        <v>35441</v>
      </c>
      <c r="G21" s="6">
        <f t="shared" si="0"/>
        <v>286.94067954259054</v>
      </c>
      <c r="H21" s="23">
        <v>27248</v>
      </c>
      <c r="I21" s="7">
        <v>0.3463611859838275</v>
      </c>
      <c r="J21" s="7">
        <v>0.4353384900594515</v>
      </c>
      <c r="K21" s="16">
        <v>3170</v>
      </c>
      <c r="L21" s="41">
        <v>0.014511041009463722</v>
      </c>
      <c r="M21" s="42">
        <v>0.05087132185310454</v>
      </c>
      <c r="N21" s="43">
        <v>81852.40031545742</v>
      </c>
      <c r="O21" s="41">
        <v>0.1252365930599369</v>
      </c>
      <c r="P21" s="19">
        <v>0.5127335633487258</v>
      </c>
      <c r="Q21" s="19">
        <v>0.6034328185149866</v>
      </c>
      <c r="R21" s="19">
        <v>-0.3996603728742598</v>
      </c>
      <c r="S21" s="19">
        <v>1.423585209697287</v>
      </c>
      <c r="T21" s="19">
        <v>0.1275488233670183</v>
      </c>
      <c r="U21" s="19">
        <v>0.9394292517919299</v>
      </c>
    </row>
    <row r="22" spans="1:21" ht="12.75">
      <c r="A22" s="4">
        <v>43646</v>
      </c>
      <c r="B22" t="s">
        <v>120</v>
      </c>
      <c r="C22" t="s">
        <v>116</v>
      </c>
      <c r="D22">
        <v>0</v>
      </c>
      <c r="E22" s="33">
        <v>28.6789076979</v>
      </c>
      <c r="F22" s="34">
        <v>26305</v>
      </c>
      <c r="G22" s="6">
        <f t="shared" si="0"/>
        <v>917.2246124954811</v>
      </c>
      <c r="H22" s="23">
        <v>44083</v>
      </c>
      <c r="I22" s="7">
        <v>0.49087378640776697</v>
      </c>
      <c r="J22" s="7">
        <v>0.4731270358306189</v>
      </c>
      <c r="K22" s="16">
        <v>4720</v>
      </c>
      <c r="L22" s="41">
        <v>0.002542372881355932</v>
      </c>
      <c r="M22" s="42">
        <v>0.000502536628240672</v>
      </c>
      <c r="N22" s="43">
        <v>53314.7438559322</v>
      </c>
      <c r="O22" s="41">
        <v>0.04004237288135593</v>
      </c>
      <c r="P22" s="19">
        <v>1.9403374242465228</v>
      </c>
      <c r="Q22" s="19">
        <v>1.1108477515838466</v>
      </c>
      <c r="R22" s="19">
        <v>-0.7752254882334161</v>
      </c>
      <c r="S22" s="19">
        <v>0.8260828732433948</v>
      </c>
      <c r="T22" s="19">
        <v>0.3177201730790259</v>
      </c>
      <c r="U22" s="19">
        <v>-0.07017167487251494</v>
      </c>
    </row>
    <row r="23" spans="1:21" ht="12.75">
      <c r="A23" s="4">
        <v>43653</v>
      </c>
      <c r="B23" t="s">
        <v>121</v>
      </c>
      <c r="C23" t="s">
        <v>116</v>
      </c>
      <c r="D23">
        <v>0</v>
      </c>
      <c r="E23" s="33">
        <v>4.30700846579</v>
      </c>
      <c r="F23" s="34">
        <v>11586</v>
      </c>
      <c r="G23" s="6">
        <f t="shared" si="0"/>
        <v>2690.034183128747</v>
      </c>
      <c r="H23" s="23">
        <v>28590</v>
      </c>
      <c r="I23" s="7">
        <v>0.24976613657623947</v>
      </c>
      <c r="J23" s="7">
        <v>0.18183965049002243</v>
      </c>
      <c r="K23" s="16">
        <v>1452</v>
      </c>
      <c r="L23" s="41">
        <v>0.0013774104683195593</v>
      </c>
      <c r="M23" s="42">
        <v>0</v>
      </c>
      <c r="N23" s="43">
        <v>166138.67837465566</v>
      </c>
      <c r="O23" s="41">
        <v>0.16322314049586778</v>
      </c>
      <c r="P23" s="19">
        <v>-0.44031351234724353</v>
      </c>
      <c r="Q23" s="19">
        <v>-0.3918121421248619</v>
      </c>
      <c r="R23" s="19">
        <v>-0.8117808708673113</v>
      </c>
      <c r="S23" s="19">
        <v>2.4102200855733122</v>
      </c>
      <c r="T23" s="19">
        <v>0.6495354181121497</v>
      </c>
      <c r="U23" s="19">
        <v>1.173985781027051</v>
      </c>
    </row>
    <row r="24" spans="1:21" ht="12.75">
      <c r="A24" s="4">
        <v>43661</v>
      </c>
      <c r="B24" t="s">
        <v>393</v>
      </c>
      <c r="C24" t="s">
        <v>394</v>
      </c>
      <c r="D24">
        <v>0</v>
      </c>
      <c r="E24" s="33">
        <v>26.2639798425</v>
      </c>
      <c r="F24" s="34">
        <v>40636</v>
      </c>
      <c r="G24" s="6">
        <f t="shared" si="0"/>
        <v>1547.2141024965074</v>
      </c>
      <c r="H24" s="23">
        <v>37914</v>
      </c>
      <c r="I24" s="7">
        <v>0.31334263133426316</v>
      </c>
      <c r="J24" s="7">
        <v>0.2742907597220623</v>
      </c>
      <c r="K24" s="16">
        <v>7467</v>
      </c>
      <c r="L24" s="41">
        <v>0.009106736306414892</v>
      </c>
      <c r="M24" s="42">
        <v>0.01278733997293788</v>
      </c>
      <c r="N24" s="43">
        <v>27893.36493906522</v>
      </c>
      <c r="O24" s="41">
        <v>0.038971474487746086</v>
      </c>
      <c r="P24" s="19">
        <v>0.6478248300551388</v>
      </c>
      <c r="Q24" s="19">
        <v>1.6955166659104397</v>
      </c>
      <c r="R24" s="19">
        <v>-0.5692421757542308</v>
      </c>
      <c r="S24" s="19">
        <v>-0.07681457563828648</v>
      </c>
      <c r="T24" s="19">
        <v>0.5966036454024334</v>
      </c>
      <c r="U24" s="19">
        <v>-0.09417354224983321</v>
      </c>
    </row>
    <row r="25" spans="1:21" ht="12.75">
      <c r="A25" s="4">
        <v>43679</v>
      </c>
      <c r="B25" t="s">
        <v>643</v>
      </c>
      <c r="C25" t="s">
        <v>644</v>
      </c>
      <c r="D25">
        <v>0</v>
      </c>
      <c r="E25" s="33">
        <v>59.4733611208</v>
      </c>
      <c r="F25" s="34">
        <v>13289</v>
      </c>
      <c r="G25" s="6">
        <f t="shared" si="0"/>
        <v>223.44457669052696</v>
      </c>
      <c r="H25" s="23">
        <v>28489</v>
      </c>
      <c r="I25" s="7">
        <v>0.24780058651026393</v>
      </c>
      <c r="J25" s="7">
        <v>0.2203522944014361</v>
      </c>
      <c r="K25" s="16">
        <v>2282</v>
      </c>
      <c r="L25" s="41">
        <v>0.01796669588080631</v>
      </c>
      <c r="M25" s="42">
        <v>0.06482711117830457</v>
      </c>
      <c r="N25" s="43">
        <v>51579.84837861525</v>
      </c>
      <c r="O25" s="41">
        <v>0.047765118317265556</v>
      </c>
      <c r="P25" s="19">
        <v>-0.28775852895972553</v>
      </c>
      <c r="Q25" s="19">
        <v>0.1844769009183731</v>
      </c>
      <c r="R25" s="19">
        <v>-0.2912252983525309</v>
      </c>
      <c r="S25" s="19">
        <v>0.7799754168984381</v>
      </c>
      <c r="T25" s="19">
        <v>-0.13303715812596925</v>
      </c>
      <c r="U25" s="19">
        <v>0.08597657071510785</v>
      </c>
    </row>
    <row r="26" spans="1:21" ht="12.75">
      <c r="A26" s="4">
        <v>43687</v>
      </c>
      <c r="B26" t="s">
        <v>109</v>
      </c>
      <c r="C26" t="s">
        <v>110</v>
      </c>
      <c r="D26">
        <v>0</v>
      </c>
      <c r="E26" s="33">
        <v>5.77291823686</v>
      </c>
      <c r="F26" s="34">
        <v>12165</v>
      </c>
      <c r="G26" s="6">
        <f t="shared" si="0"/>
        <v>2107.2531258673735</v>
      </c>
      <c r="H26" s="23">
        <v>24992</v>
      </c>
      <c r="I26" s="7">
        <v>0.1743362831858407</v>
      </c>
      <c r="J26" s="7">
        <v>0.13337393422655297</v>
      </c>
      <c r="K26" s="16">
        <v>1748</v>
      </c>
      <c r="L26" s="41">
        <v>0.036613272311212815</v>
      </c>
      <c r="M26" s="42">
        <v>0.0020424693243567627</v>
      </c>
      <c r="N26" s="43">
        <v>34594.54176201373</v>
      </c>
      <c r="O26" s="41">
        <v>0.02745995423340961</v>
      </c>
      <c r="P26" s="19">
        <v>-0.9134058461428909</v>
      </c>
      <c r="Q26" s="19">
        <v>-0.15532315743974756</v>
      </c>
      <c r="R26" s="19">
        <v>0.2938860568276463</v>
      </c>
      <c r="S26" s="19">
        <v>0.2232672148219683</v>
      </c>
      <c r="T26" s="19">
        <v>0.4953649125934744</v>
      </c>
      <c r="U26" s="19">
        <v>-0.40415592322926813</v>
      </c>
    </row>
    <row r="27" spans="1:21" ht="12.75">
      <c r="A27" s="4">
        <v>43695</v>
      </c>
      <c r="B27" t="s">
        <v>228</v>
      </c>
      <c r="C27" t="s">
        <v>229</v>
      </c>
      <c r="D27">
        <v>0</v>
      </c>
      <c r="E27" s="33">
        <v>76.9560449902</v>
      </c>
      <c r="F27" s="34">
        <v>16780</v>
      </c>
      <c r="G27" s="6">
        <f t="shared" si="0"/>
        <v>218.0465485477698</v>
      </c>
      <c r="H27" s="23">
        <v>22095</v>
      </c>
      <c r="I27" s="7">
        <v>0.22143864598025387</v>
      </c>
      <c r="J27" s="7">
        <v>0.17213912735640322</v>
      </c>
      <c r="K27" s="16">
        <v>2690</v>
      </c>
      <c r="L27" s="41">
        <v>0.04237918215613383</v>
      </c>
      <c r="M27" s="42">
        <v>0.05695894083724297</v>
      </c>
      <c r="N27" s="43">
        <v>33189.290706319705</v>
      </c>
      <c r="O27" s="41">
        <v>0.09851301115241635</v>
      </c>
      <c r="P27" s="19">
        <v>-0.9707981912847401</v>
      </c>
      <c r="Q27" s="19">
        <v>0.3941451339366556</v>
      </c>
      <c r="R27" s="19">
        <v>0.47481467585859366</v>
      </c>
      <c r="S27" s="19">
        <v>0.1654707370324434</v>
      </c>
      <c r="T27" s="19">
        <v>-0.08367829274747851</v>
      </c>
      <c r="U27" s="19">
        <v>0.7269171400738594</v>
      </c>
    </row>
    <row r="28" spans="1:21" ht="12.75">
      <c r="A28" s="4">
        <v>43703</v>
      </c>
      <c r="B28" t="s">
        <v>374</v>
      </c>
      <c r="C28" t="s">
        <v>375</v>
      </c>
      <c r="D28">
        <v>0</v>
      </c>
      <c r="E28" s="33">
        <v>3.59694914597</v>
      </c>
      <c r="F28" s="34">
        <v>9425</v>
      </c>
      <c r="G28" s="6">
        <f t="shared" si="0"/>
        <v>2620.276133333637</v>
      </c>
      <c r="H28" s="23">
        <v>22315</v>
      </c>
      <c r="I28" s="7">
        <v>0.17372262773722627</v>
      </c>
      <c r="J28" s="7">
        <v>0.1391304347826087</v>
      </c>
      <c r="K28" s="16">
        <v>1497</v>
      </c>
      <c r="L28" s="41">
        <v>0.13760855043420173</v>
      </c>
      <c r="M28" s="42">
        <v>0.0007064536611354437</v>
      </c>
      <c r="N28" s="43">
        <v>9815.04342017368</v>
      </c>
      <c r="O28" s="41">
        <v>0.5571142284569138</v>
      </c>
      <c r="P28" s="19">
        <v>-1.091481613487337</v>
      </c>
      <c r="Q28" s="19">
        <v>-0.3529078626639504</v>
      </c>
      <c r="R28" s="19">
        <v>3.4630192363092527</v>
      </c>
      <c r="S28" s="19">
        <v>-1.5325364079152515</v>
      </c>
      <c r="T28" s="19">
        <v>0.6086108917612295</v>
      </c>
      <c r="U28" s="19">
        <v>2.2609586021514203</v>
      </c>
    </row>
    <row r="29" spans="1:21" ht="12.75">
      <c r="A29" s="4">
        <v>43711</v>
      </c>
      <c r="B29" t="s">
        <v>551</v>
      </c>
      <c r="C29" t="s">
        <v>550</v>
      </c>
      <c r="D29">
        <v>1</v>
      </c>
      <c r="E29" s="33">
        <v>16.8375332538</v>
      </c>
      <c r="F29" s="34">
        <v>71232</v>
      </c>
      <c r="G29" s="6">
        <f t="shared" si="0"/>
        <v>4230.548437605842</v>
      </c>
      <c r="H29" s="23">
        <v>21112</v>
      </c>
      <c r="I29" s="7">
        <v>0.19769736842105262</v>
      </c>
      <c r="J29" s="7">
        <v>0.1396147032772365</v>
      </c>
      <c r="K29" s="16">
        <v>11186</v>
      </c>
      <c r="L29" s="41">
        <v>0.11621669944573575</v>
      </c>
      <c r="M29" s="42">
        <v>0.0001659274300214803</v>
      </c>
      <c r="N29" s="43">
        <v>36335.492490613266</v>
      </c>
      <c r="O29" s="41">
        <v>0.4789915966386555</v>
      </c>
      <c r="P29" s="19">
        <v>-1.1802508506421794</v>
      </c>
      <c r="Q29" s="19">
        <v>2.210697458226413</v>
      </c>
      <c r="R29" s="19">
        <v>2.791763846968011</v>
      </c>
      <c r="S29" s="19">
        <v>0.29169853014306896</v>
      </c>
      <c r="T29" s="19">
        <v>2.9427954060560593</v>
      </c>
      <c r="U29" s="19">
        <v>2.127184766131488</v>
      </c>
    </row>
    <row r="30" spans="1:21" ht="12.75">
      <c r="A30" s="4">
        <v>43729</v>
      </c>
      <c r="B30" t="s">
        <v>402</v>
      </c>
      <c r="C30" t="s">
        <v>403</v>
      </c>
      <c r="D30">
        <v>0</v>
      </c>
      <c r="E30" s="33">
        <v>146.724634431</v>
      </c>
      <c r="F30" s="34">
        <v>18148</v>
      </c>
      <c r="G30" s="6">
        <f t="shared" si="0"/>
        <v>123.68747804605665</v>
      </c>
      <c r="H30" s="23">
        <v>28106</v>
      </c>
      <c r="I30" s="7">
        <v>0.232662192393736</v>
      </c>
      <c r="J30" s="7">
        <v>0.19818989357244615</v>
      </c>
      <c r="K30" s="16">
        <v>3124</v>
      </c>
      <c r="L30" s="41">
        <v>0.011843790012804098</v>
      </c>
      <c r="M30" s="42">
        <v>0.11294559666672806</v>
      </c>
      <c r="N30" s="43">
        <v>31674.35243277849</v>
      </c>
      <c r="O30" s="41">
        <v>0.024327784891165175</v>
      </c>
      <c r="P30" s="19">
        <v>-0.4088363110489535</v>
      </c>
      <c r="Q30" s="19">
        <v>0.5848005922697936</v>
      </c>
      <c r="R30" s="19">
        <v>-0.4833561038887905</v>
      </c>
      <c r="S30" s="19">
        <v>0.10035530459636316</v>
      </c>
      <c r="T30" s="19">
        <v>-0.21808867989377387</v>
      </c>
      <c r="U30" s="19">
        <v>-0.5113873401194966</v>
      </c>
    </row>
    <row r="31" spans="1:21" ht="12.75">
      <c r="A31" s="4">
        <v>43737</v>
      </c>
      <c r="B31" t="s">
        <v>421</v>
      </c>
      <c r="C31" t="s">
        <v>422</v>
      </c>
      <c r="D31">
        <v>0</v>
      </c>
      <c r="E31" s="33">
        <v>31.2415108966</v>
      </c>
      <c r="F31" s="34">
        <v>53006</v>
      </c>
      <c r="G31" s="6">
        <f t="shared" si="0"/>
        <v>1696.6528979803156</v>
      </c>
      <c r="H31" s="23">
        <v>44353</v>
      </c>
      <c r="I31" s="7">
        <v>0.553623718887262</v>
      </c>
      <c r="J31" s="7">
        <v>0.5704546660300281</v>
      </c>
      <c r="K31" s="16">
        <v>8217</v>
      </c>
      <c r="L31" s="41">
        <v>0.007667031763417305</v>
      </c>
      <c r="M31" s="42">
        <v>0.005161665977371256</v>
      </c>
      <c r="N31" s="43">
        <v>47103.42119995132</v>
      </c>
      <c r="O31" s="41">
        <v>0.0881100158208592</v>
      </c>
      <c r="P31" s="19">
        <v>2.365505363319204</v>
      </c>
      <c r="Q31" s="19">
        <v>1.8175171952204663</v>
      </c>
      <c r="R31" s="19">
        <v>-0.6144186980695397</v>
      </c>
      <c r="S31" s="19">
        <v>0.6534442595076096</v>
      </c>
      <c r="T31" s="19">
        <v>0.7721215727352942</v>
      </c>
      <c r="U31" s="19">
        <v>0.6281034786928432</v>
      </c>
    </row>
    <row r="32" spans="1:21" ht="12.75">
      <c r="A32" s="4">
        <v>43745</v>
      </c>
      <c r="B32" t="s">
        <v>511</v>
      </c>
      <c r="C32" t="s">
        <v>512</v>
      </c>
      <c r="D32">
        <v>0</v>
      </c>
      <c r="E32" s="33">
        <v>21.4138023677</v>
      </c>
      <c r="F32" s="34">
        <v>23833</v>
      </c>
      <c r="G32" s="6">
        <f t="shared" si="0"/>
        <v>1112.9737535987094</v>
      </c>
      <c r="H32" s="23">
        <v>25937</v>
      </c>
      <c r="I32" s="7">
        <v>0.2889214250854075</v>
      </c>
      <c r="J32" s="7">
        <v>0.2082695252679939</v>
      </c>
      <c r="K32" s="16">
        <v>3145</v>
      </c>
      <c r="L32" s="41">
        <v>0.09793322734499205</v>
      </c>
      <c r="M32" s="42">
        <v>0.011997780352543924</v>
      </c>
      <c r="N32" s="43">
        <v>71425.1052464229</v>
      </c>
      <c r="O32" s="41">
        <v>0.16343402225755166</v>
      </c>
      <c r="P32" s="19">
        <v>-0.530596088091325</v>
      </c>
      <c r="Q32" s="19">
        <v>0.5933404094320104</v>
      </c>
      <c r="R32" s="19">
        <v>2.218046350987335</v>
      </c>
      <c r="S32" s="19">
        <v>1.2336629407469832</v>
      </c>
      <c r="T32" s="19">
        <v>0.320951343963238</v>
      </c>
      <c r="U32" s="19">
        <v>1.175128975918843</v>
      </c>
    </row>
    <row r="33" spans="1:21" ht="12.75">
      <c r="A33" s="4">
        <v>43752</v>
      </c>
      <c r="B33" t="s">
        <v>232</v>
      </c>
      <c r="C33" t="s">
        <v>233</v>
      </c>
      <c r="D33">
        <v>2</v>
      </c>
      <c r="E33" s="33">
        <v>90.7906543749</v>
      </c>
      <c r="F33" s="34">
        <v>366579</v>
      </c>
      <c r="G33" s="6">
        <f t="shared" si="0"/>
        <v>4037.629230937061</v>
      </c>
      <c r="H33" s="23">
        <v>25909</v>
      </c>
      <c r="I33" s="7">
        <v>0.3601367373964461</v>
      </c>
      <c r="J33" s="7">
        <v>0.32407139196506163</v>
      </c>
      <c r="K33" s="16">
        <v>37010</v>
      </c>
      <c r="L33" s="41">
        <v>0.1769521750878141</v>
      </c>
      <c r="M33" s="42">
        <v>0.00033309446416912033</v>
      </c>
      <c r="N33" s="43">
        <v>84123.92623615239</v>
      </c>
      <c r="O33" s="41">
        <v>0.7573358551742773</v>
      </c>
      <c r="P33" s="19">
        <v>-0.051080778498197484</v>
      </c>
      <c r="Q33" s="19">
        <v>3.735865719670909</v>
      </c>
      <c r="R33" s="19">
        <v>4.697583748711463</v>
      </c>
      <c r="S33" s="19">
        <v>1.4617365682861088</v>
      </c>
      <c r="T33" s="19">
        <v>7.042145235717937</v>
      </c>
      <c r="U33" s="19">
        <v>2.53281116070212</v>
      </c>
    </row>
    <row r="34" spans="1:21" ht="12.75">
      <c r="A34" s="4">
        <v>43760</v>
      </c>
      <c r="B34" t="s">
        <v>466</v>
      </c>
      <c r="C34" t="s">
        <v>467</v>
      </c>
      <c r="D34">
        <v>0</v>
      </c>
      <c r="E34" s="33">
        <v>41.083888064</v>
      </c>
      <c r="F34" s="34">
        <v>15289</v>
      </c>
      <c r="G34" s="6">
        <f t="shared" si="0"/>
        <v>372.14101976382995</v>
      </c>
      <c r="H34" s="23">
        <v>26689</v>
      </c>
      <c r="I34" s="7">
        <v>0.2735562310030395</v>
      </c>
      <c r="J34" s="7">
        <v>0.17742730409068508</v>
      </c>
      <c r="K34" s="16">
        <v>2430</v>
      </c>
      <c r="L34" s="41">
        <v>0.07530864197530865</v>
      </c>
      <c r="M34" s="42">
        <v>0.03598105128928838</v>
      </c>
      <c r="N34" s="43">
        <v>45495.77366255144</v>
      </c>
      <c r="O34" s="41">
        <v>0.056378600823045265</v>
      </c>
      <c r="P34" s="19">
        <v>-0.6021220841671229</v>
      </c>
      <c r="Q34" s="19">
        <v>0.2645755577653988</v>
      </c>
      <c r="R34" s="19">
        <v>1.508108960847537</v>
      </c>
      <c r="S34" s="19">
        <v>0.6050450117492366</v>
      </c>
      <c r="T34" s="19">
        <v>-0.011093403163623108</v>
      </c>
      <c r="U34" s="19">
        <v>0.2327719184786643</v>
      </c>
    </row>
    <row r="35" spans="1:21" ht="12.75">
      <c r="A35" s="4">
        <v>43778</v>
      </c>
      <c r="B35" t="s">
        <v>601</v>
      </c>
      <c r="C35" t="s">
        <v>602</v>
      </c>
      <c r="D35">
        <v>0</v>
      </c>
      <c r="E35" s="33">
        <v>71.9191030648</v>
      </c>
      <c r="F35" s="34">
        <v>12390</v>
      </c>
      <c r="G35" s="6">
        <f t="shared" si="0"/>
        <v>172.27689823712703</v>
      </c>
      <c r="H35" s="23">
        <v>22858</v>
      </c>
      <c r="I35" s="7">
        <v>0.15765352887259396</v>
      </c>
      <c r="J35" s="7">
        <v>0.11</v>
      </c>
      <c r="K35" s="16">
        <v>2276</v>
      </c>
      <c r="L35" s="41">
        <v>0.03954305799648506</v>
      </c>
      <c r="M35" s="42">
        <v>0.1481714474617091</v>
      </c>
      <c r="N35" s="43">
        <v>24665.282952548332</v>
      </c>
      <c r="O35" s="41">
        <v>0.030755711775043937</v>
      </c>
      <c r="P35" s="19">
        <v>-1.1716601691726876</v>
      </c>
      <c r="Q35" s="19">
        <v>0.1811210465671939</v>
      </c>
      <c r="R35" s="19">
        <v>0.38581986993779677</v>
      </c>
      <c r="S35" s="19">
        <v>-0.24823347364313775</v>
      </c>
      <c r="T35" s="19">
        <v>-0.3375793207452701</v>
      </c>
      <c r="U35" s="19">
        <v>-0.30379760300837555</v>
      </c>
    </row>
    <row r="36" spans="1:21" ht="12.75">
      <c r="A36" s="4">
        <v>43786</v>
      </c>
      <c r="B36" t="s">
        <v>122</v>
      </c>
      <c r="C36" t="s">
        <v>116</v>
      </c>
      <c r="D36">
        <v>2</v>
      </c>
      <c r="E36" s="33">
        <v>79.4950203209</v>
      </c>
      <c r="F36" s="34">
        <v>480321</v>
      </c>
      <c r="G36" s="6">
        <f t="shared" si="0"/>
        <v>6042.152050041291</v>
      </c>
      <c r="H36" s="23">
        <v>22048</v>
      </c>
      <c r="I36" s="7">
        <v>0.222987492423825</v>
      </c>
      <c r="J36" s="7">
        <v>0.15636101615389772</v>
      </c>
      <c r="K36" s="16">
        <v>59586</v>
      </c>
      <c r="L36" s="41">
        <v>0.16116201792367335</v>
      </c>
      <c r="M36" s="42">
        <v>6.469596627126063E-05</v>
      </c>
      <c r="N36" s="43">
        <v>53748.98746349814</v>
      </c>
      <c r="O36" s="41">
        <v>0.8247071459738865</v>
      </c>
      <c r="P36" s="19">
        <v>-1.0399673062865535</v>
      </c>
      <c r="Q36" s="19">
        <v>4.342902433621215</v>
      </c>
      <c r="R36" s="19">
        <v>4.202104040074302</v>
      </c>
      <c r="S36" s="19">
        <v>0.8373887639498571</v>
      </c>
      <c r="T36" s="19">
        <v>8.67125419932582</v>
      </c>
      <c r="U36" s="19">
        <v>2.608266973026501</v>
      </c>
    </row>
    <row r="37" spans="1:21" ht="12.75">
      <c r="A37" s="4">
        <v>43794</v>
      </c>
      <c r="B37" t="s">
        <v>123</v>
      </c>
      <c r="C37" t="s">
        <v>116</v>
      </c>
      <c r="D37">
        <v>1</v>
      </c>
      <c r="E37" s="33">
        <v>9.7496419892</v>
      </c>
      <c r="F37" s="34">
        <v>62401</v>
      </c>
      <c r="G37" s="6">
        <f t="shared" si="0"/>
        <v>6400.337578459152</v>
      </c>
      <c r="H37" s="23">
        <v>35957</v>
      </c>
      <c r="I37" s="7">
        <v>0.5387620192307693</v>
      </c>
      <c r="J37" s="7">
        <v>0.568854255448679</v>
      </c>
      <c r="K37" s="16">
        <v>6473</v>
      </c>
      <c r="L37" s="41">
        <v>0.06426695504402904</v>
      </c>
      <c r="M37" s="42">
        <v>0</v>
      </c>
      <c r="N37" s="43">
        <v>33406.79422215356</v>
      </c>
      <c r="O37" s="41">
        <v>0.8071991348679128</v>
      </c>
      <c r="P37" s="19">
        <v>1.7252523306513508</v>
      </c>
      <c r="Q37" s="19">
        <v>1.5134261964319358</v>
      </c>
      <c r="R37" s="19">
        <v>1.1616316100078892</v>
      </c>
      <c r="S37" s="19">
        <v>0.17457469973139267</v>
      </c>
      <c r="T37" s="19">
        <v>3.436300223503634</v>
      </c>
      <c r="U37" s="19">
        <v>2.589267933662833</v>
      </c>
    </row>
    <row r="38" spans="1:21" ht="12.75">
      <c r="A38" s="4">
        <v>43802</v>
      </c>
      <c r="B38" t="s">
        <v>186</v>
      </c>
      <c r="C38" t="s">
        <v>185</v>
      </c>
      <c r="D38">
        <v>2</v>
      </c>
      <c r="E38" s="33">
        <v>122.44313458229699</v>
      </c>
      <c r="F38" s="34">
        <v>481313</v>
      </c>
      <c r="G38" s="6">
        <f t="shared" si="0"/>
        <v>3930.9104723752225</v>
      </c>
      <c r="H38" s="23">
        <v>25340</v>
      </c>
      <c r="I38" s="7">
        <v>0.3161164396499255</v>
      </c>
      <c r="J38" s="7">
        <v>0.2956046726615682</v>
      </c>
      <c r="K38" s="16">
        <v>59141</v>
      </c>
      <c r="L38" s="41">
        <v>0.1488307603861957</v>
      </c>
      <c r="M38" s="42">
        <v>0.0011921582193660785</v>
      </c>
      <c r="N38" s="43">
        <v>82594.01638457246</v>
      </c>
      <c r="O38" s="41">
        <v>0.6818112646049272</v>
      </c>
      <c r="P38" s="19">
        <v>-0.2124150028523792</v>
      </c>
      <c r="Q38" s="19">
        <v>4.333347262399661</v>
      </c>
      <c r="R38" s="19">
        <v>3.8151612232114838</v>
      </c>
      <c r="S38" s="19">
        <v>1.43615618587796</v>
      </c>
      <c r="T38" s="19">
        <v>8.115818118580627</v>
      </c>
      <c r="U38" s="19">
        <v>2.439795574509854</v>
      </c>
    </row>
    <row r="39" spans="1:21" ht="12.75">
      <c r="A39" s="4">
        <v>43810</v>
      </c>
      <c r="B39" t="s">
        <v>18</v>
      </c>
      <c r="C39" t="s">
        <v>17</v>
      </c>
      <c r="D39">
        <v>0</v>
      </c>
      <c r="E39" s="33">
        <v>58.6902416847</v>
      </c>
      <c r="F39" s="34">
        <v>14262</v>
      </c>
      <c r="G39" s="6">
        <f t="shared" si="0"/>
        <v>243.004622073621</v>
      </c>
      <c r="H39" s="23">
        <v>25481</v>
      </c>
      <c r="I39" s="7">
        <v>0.1925264012997563</v>
      </c>
      <c r="J39" s="7">
        <v>0.14157014157014158</v>
      </c>
      <c r="K39" s="16">
        <v>2438</v>
      </c>
      <c r="L39" s="41">
        <v>0.04224774405250205</v>
      </c>
      <c r="M39" s="42">
        <v>0.13003492465633174</v>
      </c>
      <c r="N39" s="43">
        <v>27528.343724364233</v>
      </c>
      <c r="O39" s="41">
        <v>0.054142739950779326</v>
      </c>
      <c r="P39" s="19">
        <v>-0.842415271330568</v>
      </c>
      <c r="Q39" s="19">
        <v>0.26876509188417325</v>
      </c>
      <c r="R39" s="19">
        <v>0.47069027654994117</v>
      </c>
      <c r="S39" s="19">
        <v>-0.09517386290257017</v>
      </c>
      <c r="T39" s="19">
        <v>-0.2610608547898825</v>
      </c>
      <c r="U39" s="19">
        <v>0.1969432006155102</v>
      </c>
    </row>
    <row r="40" spans="1:21" ht="12.75">
      <c r="A40" s="4">
        <v>43828</v>
      </c>
      <c r="B40" t="s">
        <v>105</v>
      </c>
      <c r="C40" t="s">
        <v>106</v>
      </c>
      <c r="D40">
        <v>0</v>
      </c>
      <c r="E40" s="33">
        <v>9.32562803344</v>
      </c>
      <c r="F40" s="34">
        <v>11914</v>
      </c>
      <c r="G40" s="6">
        <f t="shared" si="0"/>
        <v>1277.5547080881386</v>
      </c>
      <c r="H40" s="23">
        <v>22564</v>
      </c>
      <c r="I40" s="7">
        <v>0.22053231939163498</v>
      </c>
      <c r="J40" s="7">
        <v>0.16234950747902224</v>
      </c>
      <c r="K40" s="16">
        <v>1967</v>
      </c>
      <c r="L40" s="41">
        <v>0.05490594814438231</v>
      </c>
      <c r="M40" s="42">
        <v>0.007841084904355537</v>
      </c>
      <c r="N40" s="43">
        <v>40704.597356380276</v>
      </c>
      <c r="O40" s="41">
        <v>0.05388917132689375</v>
      </c>
      <c r="P40" s="19">
        <v>-0.976121249996055</v>
      </c>
      <c r="Q40" s="19">
        <v>-0.0048652369061556325</v>
      </c>
      <c r="R40" s="19">
        <v>0.8678923569420177</v>
      </c>
      <c r="S40" s="19">
        <v>0.4499520149812785</v>
      </c>
      <c r="T40" s="19">
        <v>0.2592057843839649</v>
      </c>
      <c r="U40" s="19">
        <v>0.19278679779220972</v>
      </c>
    </row>
    <row r="41" spans="1:21" ht="12.75">
      <c r="A41" s="4">
        <v>43836</v>
      </c>
      <c r="B41" t="s">
        <v>567</v>
      </c>
      <c r="C41" t="s">
        <v>565</v>
      </c>
      <c r="D41">
        <v>1</v>
      </c>
      <c r="E41" s="33">
        <v>9.78477731413</v>
      </c>
      <c r="F41" s="34">
        <v>43104</v>
      </c>
      <c r="G41" s="6">
        <f t="shared" si="0"/>
        <v>4405.210115283297</v>
      </c>
      <c r="H41" s="23">
        <v>31275</v>
      </c>
      <c r="I41" s="7">
        <v>0.345821325648415</v>
      </c>
      <c r="J41" s="7">
        <v>0.3165252121817274</v>
      </c>
      <c r="K41" s="16">
        <v>5191</v>
      </c>
      <c r="L41" s="41">
        <v>0.024465420920824505</v>
      </c>
      <c r="M41" s="42">
        <v>0</v>
      </c>
      <c r="N41" s="43">
        <v>41236.17568869197</v>
      </c>
      <c r="O41" s="41">
        <v>0.039876709689847814</v>
      </c>
      <c r="P41" s="19">
        <v>0.32247462136233196</v>
      </c>
      <c r="Q41" s="19">
        <v>1.2320907354194752</v>
      </c>
      <c r="R41" s="19">
        <v>-0.08730165428306023</v>
      </c>
      <c r="S41" s="19">
        <v>0.4680356048407928</v>
      </c>
      <c r="T41" s="19">
        <v>2.7190435514057074</v>
      </c>
      <c r="U41" s="19">
        <v>-0.07384238031342989</v>
      </c>
    </row>
    <row r="42" spans="1:21" ht="12.75">
      <c r="A42" s="4">
        <v>43844</v>
      </c>
      <c r="B42" t="s">
        <v>423</v>
      </c>
      <c r="C42" t="s">
        <v>422</v>
      </c>
      <c r="D42">
        <v>2</v>
      </c>
      <c r="E42" s="33">
        <v>48.8203000562</v>
      </c>
      <c r="F42" s="34">
        <v>181161</v>
      </c>
      <c r="G42" s="6">
        <f t="shared" si="0"/>
        <v>3710.7719491984817</v>
      </c>
      <c r="H42" s="23">
        <v>23047</v>
      </c>
      <c r="I42" s="7">
        <v>0.25391808244435665</v>
      </c>
      <c r="J42" s="7">
        <v>0.2057040998217469</v>
      </c>
      <c r="K42" s="16">
        <v>17054</v>
      </c>
      <c r="L42" s="41">
        <v>0.2069309252961182</v>
      </c>
      <c r="M42" s="42">
        <v>0.0007317037367932592</v>
      </c>
      <c r="N42" s="43">
        <v>53945.078632578865</v>
      </c>
      <c r="O42" s="41">
        <v>0.7493256713967398</v>
      </c>
      <c r="P42" s="19">
        <v>-0.7593572041704839</v>
      </c>
      <c r="Q42" s="19">
        <v>2.748251290668595</v>
      </c>
      <c r="R42" s="19">
        <v>5.638287648242603</v>
      </c>
      <c r="S42" s="19">
        <v>0.8424642552029439</v>
      </c>
      <c r="T42" s="19">
        <v>5.170070137097691</v>
      </c>
      <c r="U42" s="19">
        <v>2.523396509101726</v>
      </c>
    </row>
    <row r="43" spans="1:21" ht="12.75">
      <c r="A43" s="4">
        <v>43851</v>
      </c>
      <c r="B43" t="s">
        <v>234</v>
      </c>
      <c r="C43" t="s">
        <v>233</v>
      </c>
      <c r="D43">
        <v>0</v>
      </c>
      <c r="E43" s="33">
        <v>2.49385913814</v>
      </c>
      <c r="F43" s="34">
        <v>12931</v>
      </c>
      <c r="G43" s="6">
        <f t="shared" si="0"/>
        <v>5185.136482746317</v>
      </c>
      <c r="H43" s="23">
        <v>31021</v>
      </c>
      <c r="I43" s="7">
        <v>0.29930394431554525</v>
      </c>
      <c r="J43" s="7">
        <v>0.2310212998361551</v>
      </c>
      <c r="K43" s="16">
        <v>1422</v>
      </c>
      <c r="L43" s="41">
        <v>0.030942334739803096</v>
      </c>
      <c r="M43" s="42">
        <v>0</v>
      </c>
      <c r="N43" s="43">
        <v>40156.935302391</v>
      </c>
      <c r="O43" s="41">
        <v>0.09071729957805907</v>
      </c>
      <c r="P43" s="19">
        <v>-0.05231019742751232</v>
      </c>
      <c r="Q43" s="19">
        <v>-0.41842406085512923</v>
      </c>
      <c r="R43" s="19">
        <v>0.11593757497448785</v>
      </c>
      <c r="S43" s="19">
        <v>0.4310725942337417</v>
      </c>
      <c r="T43" s="19">
        <v>1.327268072389138</v>
      </c>
      <c r="U43" s="19">
        <v>0.6539236189881424</v>
      </c>
    </row>
    <row r="44" spans="1:21" ht="12.75">
      <c r="A44" s="4">
        <v>43869</v>
      </c>
      <c r="B44" t="s">
        <v>155</v>
      </c>
      <c r="C44" t="s">
        <v>156</v>
      </c>
      <c r="D44">
        <v>0</v>
      </c>
      <c r="E44" s="33">
        <v>33.9163664837</v>
      </c>
      <c r="F44" s="34">
        <v>16974</v>
      </c>
      <c r="G44" s="6">
        <f t="shared" si="0"/>
        <v>500.46634589107884</v>
      </c>
      <c r="H44" s="23">
        <v>28449</v>
      </c>
      <c r="I44" s="7">
        <v>0.2143283582089552</v>
      </c>
      <c r="J44" s="7">
        <v>0.22741861531407612</v>
      </c>
      <c r="K44" s="16">
        <v>2530</v>
      </c>
      <c r="L44" s="41">
        <v>0.030434782608695653</v>
      </c>
      <c r="M44" s="42">
        <v>0.03167897871866201</v>
      </c>
      <c r="N44" s="43">
        <v>29909.724110671938</v>
      </c>
      <c r="O44" s="41">
        <v>0.27786561264822135</v>
      </c>
      <c r="P44" s="19">
        <v>-0.261387756353406</v>
      </c>
      <c r="Q44" s="19">
        <v>0.3159802899353589</v>
      </c>
      <c r="R44" s="19">
        <v>0.10001108485630221</v>
      </c>
      <c r="S44" s="19">
        <v>0.020461140782307596</v>
      </c>
      <c r="T44" s="19">
        <v>0.048718518240029506</v>
      </c>
      <c r="U44" s="19">
        <v>1.645039919612938</v>
      </c>
    </row>
    <row r="45" spans="1:21" ht="12.75">
      <c r="A45" s="4">
        <v>43877</v>
      </c>
      <c r="B45" t="s">
        <v>160</v>
      </c>
      <c r="C45" t="s">
        <v>161</v>
      </c>
      <c r="D45">
        <v>0</v>
      </c>
      <c r="E45" s="33">
        <v>36.2325572345</v>
      </c>
      <c r="F45" s="34">
        <v>27936</v>
      </c>
      <c r="G45" s="6">
        <f t="shared" si="0"/>
        <v>771.0192747146159</v>
      </c>
      <c r="H45" s="23">
        <v>34254</v>
      </c>
      <c r="I45" s="7">
        <v>0.3686042464323007</v>
      </c>
      <c r="J45" s="7">
        <v>0.3238341968911917</v>
      </c>
      <c r="K45" s="16">
        <v>4683</v>
      </c>
      <c r="L45" s="41">
        <v>0.03544736280162289</v>
      </c>
      <c r="M45" s="42">
        <v>0.005163335652599468</v>
      </c>
      <c r="N45" s="43">
        <v>52688.9510997224</v>
      </c>
      <c r="O45" s="41">
        <v>0.10997224001708307</v>
      </c>
      <c r="P45" s="19">
        <v>0.5776808494075002</v>
      </c>
      <c r="Q45" s="19">
        <v>1.1008163075940585</v>
      </c>
      <c r="R45" s="19">
        <v>0.25730095522898544</v>
      </c>
      <c r="S45" s="19">
        <v>0.809626811210505</v>
      </c>
      <c r="T45" s="19">
        <v>0.28426684517499595</v>
      </c>
      <c r="U45" s="19">
        <v>0.8243468373535967</v>
      </c>
    </row>
    <row r="46" spans="1:21" ht="12.75">
      <c r="A46" s="4">
        <v>43885</v>
      </c>
      <c r="B46" t="s">
        <v>1</v>
      </c>
      <c r="C46" t="s">
        <v>2</v>
      </c>
      <c r="D46">
        <v>0</v>
      </c>
      <c r="E46" s="33">
        <v>53.3647541356</v>
      </c>
      <c r="F46" s="34">
        <v>10065</v>
      </c>
      <c r="G46" s="6">
        <f t="shared" si="0"/>
        <v>188.60763369067163</v>
      </c>
      <c r="H46" s="23">
        <v>28058</v>
      </c>
      <c r="I46" s="7">
        <v>0.23959390862944163</v>
      </c>
      <c r="J46" s="7">
        <v>0.22476279359153833</v>
      </c>
      <c r="K46" s="16">
        <v>1137</v>
      </c>
      <c r="L46" s="41">
        <v>0.003518029903254178</v>
      </c>
      <c r="M46" s="42">
        <v>0.099913335693256</v>
      </c>
      <c r="N46" s="43">
        <v>52900.98680738786</v>
      </c>
      <c r="O46" s="41">
        <v>0.025505716798592787</v>
      </c>
      <c r="P46" s="19">
        <v>-0.3019399838372588</v>
      </c>
      <c r="Q46" s="19">
        <v>-0.7035297170628938</v>
      </c>
      <c r="R46" s="19">
        <v>-0.7446103238677453</v>
      </c>
      <c r="S46" s="19">
        <v>0.8152243665483916</v>
      </c>
      <c r="T46" s="19">
        <v>-0.25006796520190927</v>
      </c>
      <c r="U46" s="19">
        <v>-0.469522150411392</v>
      </c>
    </row>
    <row r="47" spans="1:21" ht="12.75">
      <c r="A47" s="4">
        <v>43893</v>
      </c>
      <c r="B47" t="s">
        <v>603</v>
      </c>
      <c r="C47" t="s">
        <v>602</v>
      </c>
      <c r="D47">
        <v>0</v>
      </c>
      <c r="E47" s="33">
        <v>35.5466664969</v>
      </c>
      <c r="F47" s="34">
        <v>16677</v>
      </c>
      <c r="G47" s="6">
        <f t="shared" si="0"/>
        <v>469.15791671926223</v>
      </c>
      <c r="H47" s="23">
        <v>28266</v>
      </c>
      <c r="I47" s="7">
        <v>0.28608082103912763</v>
      </c>
      <c r="J47" s="7">
        <v>0.2279386117893268</v>
      </c>
      <c r="K47" s="16">
        <v>2619</v>
      </c>
      <c r="L47" s="41">
        <v>0.020236731576937762</v>
      </c>
      <c r="M47" s="42">
        <v>0.05703482488864988</v>
      </c>
      <c r="N47" s="43">
        <v>58565.789996181746</v>
      </c>
      <c r="O47" s="41">
        <v>0.040473463153875525</v>
      </c>
      <c r="P47" s="19">
        <v>-0.2730349887857289</v>
      </c>
      <c r="Q47" s="19">
        <v>0.3600496043965453</v>
      </c>
      <c r="R47" s="19">
        <v>-0.2199937954850689</v>
      </c>
      <c r="S47" s="19">
        <v>0.9570076509371506</v>
      </c>
      <c r="T47" s="19">
        <v>-0.017929623166890035</v>
      </c>
      <c r="U47" s="19">
        <v>-0.06069045002884512</v>
      </c>
    </row>
    <row r="48" spans="1:21" ht="12.75">
      <c r="A48" s="4">
        <v>43901</v>
      </c>
      <c r="B48" t="s">
        <v>124</v>
      </c>
      <c r="C48" t="s">
        <v>116</v>
      </c>
      <c r="D48">
        <v>0</v>
      </c>
      <c r="E48" s="33">
        <v>3.5867481511</v>
      </c>
      <c r="F48" s="34">
        <v>30917</v>
      </c>
      <c r="G48" s="6">
        <f t="shared" si="0"/>
        <v>8619.7855822462</v>
      </c>
      <c r="H48" s="23">
        <v>20451</v>
      </c>
      <c r="I48" s="7">
        <v>0.2216659080564406</v>
      </c>
      <c r="J48" s="7">
        <v>0.15115667718191378</v>
      </c>
      <c r="K48" s="16">
        <v>4361</v>
      </c>
      <c r="L48" s="41">
        <v>0.157532675991745</v>
      </c>
      <c r="M48" s="42">
        <v>0</v>
      </c>
      <c r="N48" s="43">
        <v>20838.426966292136</v>
      </c>
      <c r="O48" s="41">
        <v>0.9977069479477184</v>
      </c>
      <c r="P48" s="19">
        <v>-1.182128737676283</v>
      </c>
      <c r="Q48" s="19">
        <v>1.0100123348765522</v>
      </c>
      <c r="R48" s="19">
        <v>4.088218835241742</v>
      </c>
      <c r="S48" s="19">
        <v>-0.4832149878058928</v>
      </c>
      <c r="T48" s="19">
        <v>2.4154538725219385</v>
      </c>
      <c r="U48" s="19">
        <v>2.7768762984440962</v>
      </c>
    </row>
    <row r="49" spans="1:21" ht="12.75">
      <c r="A49" s="4">
        <v>43919</v>
      </c>
      <c r="B49" t="s">
        <v>93</v>
      </c>
      <c r="C49" t="s">
        <v>94</v>
      </c>
      <c r="D49">
        <v>0</v>
      </c>
      <c r="E49" s="33">
        <v>13.8274326255</v>
      </c>
      <c r="F49" s="34">
        <v>18950</v>
      </c>
      <c r="G49" s="6">
        <f t="shared" si="0"/>
        <v>1370.464099391319</v>
      </c>
      <c r="H49" s="23">
        <v>22534</v>
      </c>
      <c r="I49" s="7">
        <v>0.17155612244897958</v>
      </c>
      <c r="J49" s="7">
        <v>0.12776898734177214</v>
      </c>
      <c r="K49" s="16">
        <v>2687</v>
      </c>
      <c r="L49" s="41">
        <v>0.07368812802381838</v>
      </c>
      <c r="M49" s="42">
        <v>0.010220979858335527</v>
      </c>
      <c r="N49" s="43">
        <v>19630.030517305546</v>
      </c>
      <c r="O49" s="41">
        <v>0.10457759583178265</v>
      </c>
      <c r="P49" s="19">
        <v>-1.1222080479931829</v>
      </c>
      <c r="Q49" s="19">
        <v>0.3927227816133572</v>
      </c>
      <c r="R49" s="19">
        <v>1.4572588159008926</v>
      </c>
      <c r="S49" s="19">
        <v>-0.5664743843306496</v>
      </c>
      <c r="T49" s="19">
        <v>0.346457318800649</v>
      </c>
      <c r="U49" s="19">
        <v>0.7798120332209211</v>
      </c>
    </row>
    <row r="50" spans="1:21" ht="12.75">
      <c r="A50" s="4">
        <v>43927</v>
      </c>
      <c r="B50" t="s">
        <v>95</v>
      </c>
      <c r="C50" t="s">
        <v>94</v>
      </c>
      <c r="D50">
        <v>0</v>
      </c>
      <c r="E50" s="33">
        <v>30.5024717288</v>
      </c>
      <c r="F50" s="34">
        <v>8606</v>
      </c>
      <c r="G50" s="6">
        <f t="shared" si="0"/>
        <v>282.14106963254187</v>
      </c>
      <c r="H50" s="23">
        <v>26299</v>
      </c>
      <c r="I50" s="7">
        <v>0.19230769230769232</v>
      </c>
      <c r="J50" s="7">
        <v>0.15423989080361714</v>
      </c>
      <c r="K50" s="16">
        <v>1380</v>
      </c>
      <c r="L50" s="41">
        <v>0.02318840579710145</v>
      </c>
      <c r="M50" s="42">
        <v>0.10562754050226648</v>
      </c>
      <c r="N50" s="43">
        <v>18906.52608695652</v>
      </c>
      <c r="O50" s="41">
        <v>0.013768115942028985</v>
      </c>
      <c r="P50" s="19">
        <v>-0.7279912157927769</v>
      </c>
      <c r="Q50" s="19">
        <v>-0.4566395665980615</v>
      </c>
      <c r="R50" s="19">
        <v>-0.12737314152984217</v>
      </c>
      <c r="S50" s="19">
        <v>-0.6188140164691706</v>
      </c>
      <c r="T50" s="19">
        <v>-0.2516816824198297</v>
      </c>
      <c r="U50" s="19">
        <v>-1.015417843587902</v>
      </c>
    </row>
    <row r="51" spans="1:21" ht="12.75">
      <c r="A51" s="4">
        <v>43935</v>
      </c>
      <c r="B51" t="s">
        <v>487</v>
      </c>
      <c r="C51" t="s">
        <v>488</v>
      </c>
      <c r="D51">
        <v>0</v>
      </c>
      <c r="E51" s="33">
        <v>115.958174897</v>
      </c>
      <c r="F51" s="34">
        <v>13758</v>
      </c>
      <c r="G51" s="6">
        <f t="shared" si="0"/>
        <v>118.64622750591376</v>
      </c>
      <c r="H51" s="23">
        <v>31639</v>
      </c>
      <c r="I51" s="7">
        <v>0.23053892215568864</v>
      </c>
      <c r="J51" s="7">
        <v>0.1694731124388919</v>
      </c>
      <c r="K51" s="16">
        <v>2299</v>
      </c>
      <c r="L51" s="41">
        <v>0.020008699434536755</v>
      </c>
      <c r="M51" s="42">
        <v>0.1272735073651783</v>
      </c>
      <c r="N51" s="43">
        <v>40109.689430187034</v>
      </c>
      <c r="O51" s="41">
        <v>0.02174858634188778</v>
      </c>
      <c r="P51" s="19">
        <v>-0.26165671186434375</v>
      </c>
      <c r="Q51" s="19">
        <v>0.19393745442681518</v>
      </c>
      <c r="R51" s="19">
        <v>-0.22714922138123078</v>
      </c>
      <c r="S51" s="19">
        <v>0.42943185235791276</v>
      </c>
      <c r="T51" s="19">
        <v>-0.29300553614593755</v>
      </c>
      <c r="U51" s="19">
        <v>-0.6106153101681395</v>
      </c>
    </row>
    <row r="52" spans="1:21" ht="12.75">
      <c r="A52" s="4">
        <v>43943</v>
      </c>
      <c r="B52" t="s">
        <v>345</v>
      </c>
      <c r="C52" t="s">
        <v>346</v>
      </c>
      <c r="D52">
        <v>1</v>
      </c>
      <c r="E52" s="33">
        <v>26.0647503392</v>
      </c>
      <c r="F52" s="34">
        <v>56026</v>
      </c>
      <c r="G52" s="6">
        <f t="shared" si="0"/>
        <v>2149.493061352668</v>
      </c>
      <c r="H52" s="23">
        <v>27248</v>
      </c>
      <c r="I52" s="7">
        <v>0.23863636363636365</v>
      </c>
      <c r="J52" s="7">
        <v>0.20602672484319606</v>
      </c>
      <c r="K52" s="16">
        <v>7761</v>
      </c>
      <c r="L52" s="41">
        <v>0.0760211312975132</v>
      </c>
      <c r="M52" s="42">
        <v>0.003434935822825865</v>
      </c>
      <c r="N52" s="43">
        <v>55461.159386676976</v>
      </c>
      <c r="O52" s="41">
        <v>0.3262466177039041</v>
      </c>
      <c r="P52" s="19">
        <v>-0.4409905861969827</v>
      </c>
      <c r="Q52" s="19">
        <v>1.7447415105561412</v>
      </c>
      <c r="R52" s="19">
        <v>1.5304661798481631</v>
      </c>
      <c r="S52" s="19">
        <v>0.881093782441795</v>
      </c>
      <c r="T52" s="19">
        <v>2.2348596541145835</v>
      </c>
      <c r="U52" s="19">
        <v>1.7871620532621</v>
      </c>
    </row>
    <row r="53" spans="1:21" ht="12.75">
      <c r="A53" s="4">
        <v>43950</v>
      </c>
      <c r="B53" t="s">
        <v>125</v>
      </c>
      <c r="C53" t="s">
        <v>116</v>
      </c>
      <c r="D53">
        <v>1</v>
      </c>
      <c r="E53" s="33">
        <v>10.7342413321</v>
      </c>
      <c r="F53" s="34">
        <v>52726</v>
      </c>
      <c r="G53" s="6">
        <f t="shared" si="0"/>
        <v>4911.944716793964</v>
      </c>
      <c r="H53" s="23">
        <v>28184</v>
      </c>
      <c r="I53" s="7">
        <v>0.3058894230769231</v>
      </c>
      <c r="J53" s="7">
        <v>0.2532102728731942</v>
      </c>
      <c r="K53" s="16">
        <v>6572</v>
      </c>
      <c r="L53" s="41">
        <v>0.05203895313451004</v>
      </c>
      <c r="M53" s="42">
        <v>0</v>
      </c>
      <c r="N53" s="43">
        <v>43154.30721241631</v>
      </c>
      <c r="O53" s="41">
        <v>0.7496956786366403</v>
      </c>
      <c r="P53" s="19">
        <v>-0.1741163883536779</v>
      </c>
      <c r="Q53" s="19">
        <v>1.5327737194594235</v>
      </c>
      <c r="R53" s="19">
        <v>0.7779288538945793</v>
      </c>
      <c r="S53" s="19">
        <v>0.5314037591999969</v>
      </c>
      <c r="T53" s="19">
        <v>2.9466412073731134</v>
      </c>
      <c r="U53" s="19">
        <v>2.5238336040547336</v>
      </c>
    </row>
    <row r="54" spans="1:21" ht="12.75">
      <c r="A54" s="4">
        <v>43968</v>
      </c>
      <c r="B54" t="s">
        <v>220</v>
      </c>
      <c r="C54" t="s">
        <v>221</v>
      </c>
      <c r="D54">
        <v>0</v>
      </c>
      <c r="E54" s="33">
        <v>38.6454919835</v>
      </c>
      <c r="F54" s="34">
        <v>42190</v>
      </c>
      <c r="G54" s="6">
        <f t="shared" si="0"/>
        <v>1091.7185377796031</v>
      </c>
      <c r="H54" s="23">
        <v>27569</v>
      </c>
      <c r="I54" s="7">
        <v>0.3154065991166537</v>
      </c>
      <c r="J54" s="7">
        <v>0.3189089417555373</v>
      </c>
      <c r="K54" s="16">
        <v>4749</v>
      </c>
      <c r="L54" s="41">
        <v>0.03790271636133923</v>
      </c>
      <c r="M54" s="42">
        <v>0.01061618443468152</v>
      </c>
      <c r="N54" s="43">
        <v>40899.98252263635</v>
      </c>
      <c r="O54" s="41">
        <v>0.15224257738471256</v>
      </c>
      <c r="P54" s="19">
        <v>0.05271866993199413</v>
      </c>
      <c r="Q54" s="19">
        <v>1.1186554164292541</v>
      </c>
      <c r="R54" s="19">
        <v>0.3343475516449036</v>
      </c>
      <c r="S54" s="19">
        <v>0.45662606147587426</v>
      </c>
      <c r="T54" s="19">
        <v>0.49494287846895685</v>
      </c>
      <c r="U54" s="19">
        <v>1.1123232560238279</v>
      </c>
    </row>
    <row r="55" spans="1:21" ht="12.75">
      <c r="A55" s="4">
        <v>43976</v>
      </c>
      <c r="B55" t="s">
        <v>126</v>
      </c>
      <c r="C55" t="s">
        <v>116</v>
      </c>
      <c r="D55">
        <v>0</v>
      </c>
      <c r="E55" s="33">
        <v>4.47757651348</v>
      </c>
      <c r="F55" s="34">
        <v>17197</v>
      </c>
      <c r="G55" s="6">
        <f t="shared" si="0"/>
        <v>3840.6937208615977</v>
      </c>
      <c r="H55" s="23">
        <v>36032</v>
      </c>
      <c r="I55" s="7">
        <v>0.4145785876993166</v>
      </c>
      <c r="J55" s="7">
        <v>0.41909941614012636</v>
      </c>
      <c r="K55" s="16">
        <v>1821</v>
      </c>
      <c r="L55" s="41">
        <v>0.009335529928610654</v>
      </c>
      <c r="M55" s="42">
        <v>0</v>
      </c>
      <c r="N55" s="43">
        <v>30080.019769357496</v>
      </c>
      <c r="O55" s="41">
        <v>0.07193849533223504</v>
      </c>
      <c r="P55" s="19">
        <v>1.1080709761991587</v>
      </c>
      <c r="Q55" s="19">
        <v>-0.10317213702481656</v>
      </c>
      <c r="R55" s="19">
        <v>-0.5620628553658914</v>
      </c>
      <c r="S55" s="19">
        <v>0.02837410274298217</v>
      </c>
      <c r="T55" s="19">
        <v>1.0101049950793588</v>
      </c>
      <c r="U55" s="19">
        <v>0.44856516901910737</v>
      </c>
    </row>
    <row r="56" spans="1:21" ht="12.75">
      <c r="A56" s="4">
        <v>43984</v>
      </c>
      <c r="B56" t="s">
        <v>255</v>
      </c>
      <c r="C56" t="s">
        <v>256</v>
      </c>
      <c r="D56">
        <v>0</v>
      </c>
      <c r="E56" s="33">
        <v>31.9827356638</v>
      </c>
      <c r="F56" s="34">
        <v>40427</v>
      </c>
      <c r="G56" s="6">
        <f t="shared" si="0"/>
        <v>1264.0257051480976</v>
      </c>
      <c r="H56" s="23">
        <v>29627</v>
      </c>
      <c r="I56" s="7">
        <v>0.3006909697402907</v>
      </c>
      <c r="J56" s="7">
        <v>0.3124160429859912</v>
      </c>
      <c r="K56" s="16">
        <v>6571</v>
      </c>
      <c r="L56" s="41">
        <v>0.018718612083396743</v>
      </c>
      <c r="M56" s="42">
        <v>0.008705667553225525</v>
      </c>
      <c r="N56" s="43">
        <v>45971.34910972455</v>
      </c>
      <c r="O56" s="41">
        <v>0.11124638563384569</v>
      </c>
      <c r="P56" s="19">
        <v>0.18101940948649062</v>
      </c>
      <c r="Q56" s="19">
        <v>1.5325797508661647</v>
      </c>
      <c r="R56" s="19">
        <v>-0.2676309023559448</v>
      </c>
      <c r="S56" s="19">
        <v>0.6195383912142219</v>
      </c>
      <c r="T56" s="19">
        <v>0.5280662485034988</v>
      </c>
      <c r="U56" s="19">
        <v>0.8345462592490236</v>
      </c>
    </row>
    <row r="57" spans="1:21" ht="12.75">
      <c r="A57" s="4">
        <v>43992</v>
      </c>
      <c r="B57" t="s">
        <v>533</v>
      </c>
      <c r="C57" t="s">
        <v>534</v>
      </c>
      <c r="D57">
        <v>0</v>
      </c>
      <c r="E57" s="33">
        <v>22.1555224327</v>
      </c>
      <c r="F57" s="34">
        <v>15369</v>
      </c>
      <c r="G57" s="6">
        <f t="shared" si="0"/>
        <v>693.6870952461239</v>
      </c>
      <c r="H57" s="23">
        <v>25366</v>
      </c>
      <c r="I57" s="7">
        <v>0.18607954545454544</v>
      </c>
      <c r="J57" s="7">
        <v>0.14562506441306813</v>
      </c>
      <c r="K57" s="16">
        <v>2176</v>
      </c>
      <c r="L57" s="41">
        <v>0.04136029411764706</v>
      </c>
      <c r="M57" s="42">
        <v>0.017317505139102702</v>
      </c>
      <c r="N57" s="43">
        <v>45185.90716911765</v>
      </c>
      <c r="O57" s="41">
        <v>0.32628676470588236</v>
      </c>
      <c r="P57" s="19">
        <v>-0.8342289297365891</v>
      </c>
      <c r="Q57" s="19">
        <v>0.12384885235222873</v>
      </c>
      <c r="R57" s="19">
        <v>0.44284296441864696</v>
      </c>
      <c r="S57" s="19">
        <v>0.5955199436591325</v>
      </c>
      <c r="T57" s="19">
        <v>0.11616233225656729</v>
      </c>
      <c r="U57" s="19">
        <v>1.7872710023917386</v>
      </c>
    </row>
    <row r="58" spans="1:21" ht="12.75">
      <c r="A58" s="4">
        <v>44008</v>
      </c>
      <c r="B58" t="s">
        <v>619</v>
      </c>
      <c r="C58" t="s">
        <v>620</v>
      </c>
      <c r="D58">
        <v>0</v>
      </c>
      <c r="E58" s="33">
        <v>24.4973306945</v>
      </c>
      <c r="F58" s="34">
        <v>18574</v>
      </c>
      <c r="G58" s="6">
        <f t="shared" si="0"/>
        <v>758.2050563643706</v>
      </c>
      <c r="H58" s="23">
        <v>29594</v>
      </c>
      <c r="I58" s="7">
        <v>0.21602787456445993</v>
      </c>
      <c r="J58" s="7">
        <v>0.14074074074074075</v>
      </c>
      <c r="K58" s="16">
        <v>2838</v>
      </c>
      <c r="L58" s="41">
        <v>0.025017618040873855</v>
      </c>
      <c r="M58" s="42">
        <v>0.026118853237708736</v>
      </c>
      <c r="N58" s="43">
        <v>66457.44256518675</v>
      </c>
      <c r="O58" s="41">
        <v>0.026427061310782242</v>
      </c>
      <c r="P58" s="19">
        <v>-0.5354808550252238</v>
      </c>
      <c r="Q58" s="19">
        <v>0.4624141119231146</v>
      </c>
      <c r="R58" s="19">
        <v>-0.06997424801925943</v>
      </c>
      <c r="S58" s="19">
        <v>1.1331916096086787</v>
      </c>
      <c r="T58" s="19">
        <v>0.1449443764470025</v>
      </c>
      <c r="U58" s="19">
        <v>-0.43810263751331624</v>
      </c>
    </row>
    <row r="59" spans="1:21" ht="12.75">
      <c r="A59" s="4">
        <v>44016</v>
      </c>
      <c r="B59" t="s">
        <v>518</v>
      </c>
      <c r="C59" t="s">
        <v>519</v>
      </c>
      <c r="D59">
        <v>0</v>
      </c>
      <c r="E59" s="33">
        <v>142.0324946986993</v>
      </c>
      <c r="F59" s="34">
        <v>31414</v>
      </c>
      <c r="G59" s="6">
        <f t="shared" si="0"/>
        <v>221.17473939072957</v>
      </c>
      <c r="H59" s="23">
        <v>27868</v>
      </c>
      <c r="I59" s="7">
        <v>0.23405632890903205</v>
      </c>
      <c r="J59" s="7">
        <v>0.20334059549745825</v>
      </c>
      <c r="K59" s="16">
        <v>4532</v>
      </c>
      <c r="L59" s="41">
        <v>0.03552515445719329</v>
      </c>
      <c r="M59" s="42">
        <v>0.07628335578483526</v>
      </c>
      <c r="N59" s="43">
        <v>51052.02868490732</v>
      </c>
      <c r="O59" s="41">
        <v>0.3206090026478376</v>
      </c>
      <c r="P59" s="19">
        <v>-0.40537463293380605</v>
      </c>
      <c r="Q59" s="19">
        <v>1.0590384267889348</v>
      </c>
      <c r="R59" s="19">
        <v>0.2597419813971074</v>
      </c>
      <c r="S59" s="19">
        <v>0.7656397305727013</v>
      </c>
      <c r="T59" s="19">
        <v>0.015706462927276035</v>
      </c>
      <c r="U59" s="19">
        <v>1.7717282685356741</v>
      </c>
    </row>
    <row r="60" spans="1:21" ht="12.75">
      <c r="A60" s="4">
        <v>44024</v>
      </c>
      <c r="B60" t="s">
        <v>111</v>
      </c>
      <c r="C60" t="s">
        <v>110</v>
      </c>
      <c r="D60">
        <v>0</v>
      </c>
      <c r="E60" s="33">
        <v>29.1159301221</v>
      </c>
      <c r="F60" s="34">
        <v>14545</v>
      </c>
      <c r="G60" s="6">
        <f t="shared" si="0"/>
        <v>499.55470902026383</v>
      </c>
      <c r="H60" s="23">
        <v>25155</v>
      </c>
      <c r="I60" s="7">
        <v>0.206973293768546</v>
      </c>
      <c r="J60" s="7">
        <v>0.161090458488228</v>
      </c>
      <c r="K60" s="16">
        <v>2149</v>
      </c>
      <c r="L60" s="41">
        <v>0.02280130293159609</v>
      </c>
      <c r="M60" s="42">
        <v>0.04673033126878998</v>
      </c>
      <c r="N60" s="43">
        <v>26355.578873894836</v>
      </c>
      <c r="O60" s="41">
        <v>0.02419730107026524</v>
      </c>
      <c r="P60" s="19">
        <v>-0.7858301725435499</v>
      </c>
      <c r="Q60" s="19">
        <v>0.10793375800827534</v>
      </c>
      <c r="R60" s="19">
        <v>-0.13952005134330397</v>
      </c>
      <c r="S60" s="19">
        <v>-0.1558519203853292</v>
      </c>
      <c r="T60" s="19">
        <v>-0.007811088828002692</v>
      </c>
      <c r="U60" s="19">
        <v>-0.5161490702503825</v>
      </c>
    </row>
    <row r="61" spans="1:21" ht="12.75">
      <c r="A61" s="4">
        <v>44032</v>
      </c>
      <c r="B61" t="s">
        <v>209</v>
      </c>
      <c r="C61" t="s">
        <v>210</v>
      </c>
      <c r="D61">
        <v>0</v>
      </c>
      <c r="E61" s="33">
        <v>99.8111812509</v>
      </c>
      <c r="F61" s="34">
        <v>15431</v>
      </c>
      <c r="G61" s="6">
        <f t="shared" si="0"/>
        <v>154.6019174065316</v>
      </c>
      <c r="H61" s="23">
        <v>26280</v>
      </c>
      <c r="I61" s="7">
        <v>0.29093799682034976</v>
      </c>
      <c r="J61" s="7">
        <v>0.2249629995066601</v>
      </c>
      <c r="K61" s="16">
        <v>2383</v>
      </c>
      <c r="L61" s="41">
        <v>0.0931598825010491</v>
      </c>
      <c r="M61" s="42">
        <v>0.14503708129847445</v>
      </c>
      <c r="N61" s="43">
        <v>36978.858161980694</v>
      </c>
      <c r="O61" s="41">
        <v>0.07427612253462022</v>
      </c>
      <c r="P61" s="19">
        <v>-0.43528253071191864</v>
      </c>
      <c r="Q61" s="19">
        <v>0.23968000779810603</v>
      </c>
      <c r="R61" s="19">
        <v>2.0682634521905676</v>
      </c>
      <c r="S61" s="19">
        <v>0.3161604975227042</v>
      </c>
      <c r="T61" s="19">
        <v>-0.30617342954590243</v>
      </c>
      <c r="U61" s="19">
        <v>0.47687875289739273</v>
      </c>
    </row>
    <row r="62" spans="1:21" ht="12.75">
      <c r="A62" s="4">
        <v>44040</v>
      </c>
      <c r="B62" t="s">
        <v>127</v>
      </c>
      <c r="C62" t="s">
        <v>116</v>
      </c>
      <c r="D62">
        <v>0</v>
      </c>
      <c r="E62" s="33">
        <v>6.98269915408</v>
      </c>
      <c r="F62" s="34">
        <v>27811</v>
      </c>
      <c r="G62" s="6">
        <f t="shared" si="0"/>
        <v>3982.843795260748</v>
      </c>
      <c r="H62" s="23">
        <v>29014</v>
      </c>
      <c r="I62" s="7">
        <v>0.24673328209069947</v>
      </c>
      <c r="J62" s="7">
        <v>0.17873054143298914</v>
      </c>
      <c r="K62" s="16">
        <v>4081</v>
      </c>
      <c r="L62" s="41">
        <v>0.039206076941926</v>
      </c>
      <c r="M62" s="42">
        <v>0</v>
      </c>
      <c r="N62" s="43">
        <v>33963.22543494242</v>
      </c>
      <c r="O62" s="41">
        <v>0.3472188189169321</v>
      </c>
      <c r="P62" s="19">
        <v>-0.4212477310518297</v>
      </c>
      <c r="Q62" s="19">
        <v>0.9254264423998166</v>
      </c>
      <c r="R62" s="19">
        <v>0.37524573359491437</v>
      </c>
      <c r="S62" s="19">
        <v>0.1975979178310058</v>
      </c>
      <c r="T62" s="19">
        <v>1.1501085115550491</v>
      </c>
      <c r="U62" s="19">
        <v>1.842324373772108</v>
      </c>
    </row>
    <row r="63" spans="1:21" ht="12.75">
      <c r="A63" s="4">
        <v>44057</v>
      </c>
      <c r="B63" t="s">
        <v>19</v>
      </c>
      <c r="C63" t="s">
        <v>17</v>
      </c>
      <c r="D63">
        <v>0</v>
      </c>
      <c r="E63" s="33">
        <v>93.7083725644</v>
      </c>
      <c r="F63" s="34">
        <v>17767</v>
      </c>
      <c r="G63" s="6">
        <f t="shared" si="0"/>
        <v>189.59885348334095</v>
      </c>
      <c r="H63" s="23">
        <v>27821</v>
      </c>
      <c r="I63" s="7">
        <v>0.22899408284023667</v>
      </c>
      <c r="J63" s="7">
        <v>0.1831455986649979</v>
      </c>
      <c r="K63" s="16">
        <v>2930</v>
      </c>
      <c r="L63" s="41">
        <v>0.023890784982935155</v>
      </c>
      <c r="M63" s="42">
        <v>0.18366127548258043</v>
      </c>
      <c r="N63" s="43">
        <v>26375.980204778156</v>
      </c>
      <c r="O63" s="41">
        <v>0.06689419795221843</v>
      </c>
      <c r="P63" s="19">
        <v>-0.49291389343206476</v>
      </c>
      <c r="Q63" s="19">
        <v>0.5030795384397936</v>
      </c>
      <c r="R63" s="19">
        <v>-0.10533316873336943</v>
      </c>
      <c r="S63" s="19">
        <v>-0.154773472280225</v>
      </c>
      <c r="T63" s="19">
        <v>-0.35883566488587393</v>
      </c>
      <c r="U63" s="19">
        <v>0.3841966479506707</v>
      </c>
    </row>
    <row r="64" spans="1:21" ht="12.75">
      <c r="A64" s="4">
        <v>44065</v>
      </c>
      <c r="B64" t="s">
        <v>580</v>
      </c>
      <c r="C64" t="s">
        <v>581</v>
      </c>
      <c r="D64">
        <v>0</v>
      </c>
      <c r="E64" s="33">
        <v>6.69308874252</v>
      </c>
      <c r="F64" s="34">
        <v>12004</v>
      </c>
      <c r="G64" s="6">
        <f t="shared" si="0"/>
        <v>1793.491833410295</v>
      </c>
      <c r="H64" s="23">
        <v>26075</v>
      </c>
      <c r="I64" s="7">
        <v>0.2465627864344638</v>
      </c>
      <c r="J64" s="7">
        <v>0.20077641635326945</v>
      </c>
      <c r="K64" s="16">
        <v>1760</v>
      </c>
      <c r="L64" s="41">
        <v>0.036931818181818184</v>
      </c>
      <c r="M64" s="42">
        <v>0.0033318648643637897</v>
      </c>
      <c r="N64" s="43">
        <v>26842.25909090909</v>
      </c>
      <c r="O64" s="41">
        <v>0.07329545454545454</v>
      </c>
      <c r="P64" s="19">
        <v>-0.5513464183011315</v>
      </c>
      <c r="Q64" s="19">
        <v>-0.14660249896756225</v>
      </c>
      <c r="R64" s="19">
        <v>0.30388171510478845</v>
      </c>
      <c r="S64" s="19">
        <v>-0.1303499833168787</v>
      </c>
      <c r="T64" s="19">
        <v>0.4073980424597361</v>
      </c>
      <c r="U64" s="19">
        <v>0.4651108506180915</v>
      </c>
    </row>
    <row r="65" spans="1:21" ht="12.75">
      <c r="A65" s="4">
        <v>44073</v>
      </c>
      <c r="B65" t="s">
        <v>187</v>
      </c>
      <c r="C65" t="s">
        <v>185</v>
      </c>
      <c r="D65">
        <v>0</v>
      </c>
      <c r="E65" s="33">
        <v>1.59508501022</v>
      </c>
      <c r="F65" s="34">
        <v>7331</v>
      </c>
      <c r="G65" s="6">
        <f t="shared" si="0"/>
        <v>4595.993287523203</v>
      </c>
      <c r="H65" s="23">
        <v>37686</v>
      </c>
      <c r="I65" s="7">
        <v>0.52479815455594</v>
      </c>
      <c r="J65" s="7">
        <v>0.5313111545988258</v>
      </c>
      <c r="K65" s="16">
        <v>1176</v>
      </c>
      <c r="L65" s="41">
        <v>0.01020408163265306</v>
      </c>
      <c r="M65" s="42">
        <v>0</v>
      </c>
      <c r="N65" s="43">
        <v>65722.75170068027</v>
      </c>
      <c r="O65" s="41">
        <v>0.05697278911564626</v>
      </c>
      <c r="P65" s="19">
        <v>1.6995853453522156</v>
      </c>
      <c r="Q65" s="19">
        <v>-0.6605408441137333</v>
      </c>
      <c r="R65" s="19">
        <v>-0.5348085512584846</v>
      </c>
      <c r="S65" s="19">
        <v>1.1176979479193987</v>
      </c>
      <c r="T65" s="19">
        <v>1.1164138153069842</v>
      </c>
      <c r="U65" s="19">
        <v>0.24205462452878965</v>
      </c>
    </row>
    <row r="66" spans="1:21" ht="12.75">
      <c r="A66" s="4">
        <v>44081</v>
      </c>
      <c r="B66" t="s">
        <v>235</v>
      </c>
      <c r="C66" t="s">
        <v>233</v>
      </c>
      <c r="D66">
        <v>0</v>
      </c>
      <c r="E66" s="33">
        <v>11.8832638613</v>
      </c>
      <c r="F66" s="34">
        <v>27931</v>
      </c>
      <c r="G66" s="6">
        <f t="shared" si="0"/>
        <v>2350.4485237395393</v>
      </c>
      <c r="H66" s="23">
        <v>31979</v>
      </c>
      <c r="I66" s="7">
        <v>0.36854783207157604</v>
      </c>
      <c r="J66" s="7">
        <v>0.38296601889045706</v>
      </c>
      <c r="K66" s="16">
        <v>4059</v>
      </c>
      <c r="L66" s="41">
        <v>0.04828775560482878</v>
      </c>
      <c r="M66" s="42">
        <v>0.0014746021206947656</v>
      </c>
      <c r="N66" s="43">
        <v>41821.44222714954</v>
      </c>
      <c r="O66" s="41">
        <v>0.7691549642769155</v>
      </c>
      <c r="P66" s="19">
        <v>0.6519334677585489</v>
      </c>
      <c r="Q66" s="19">
        <v>0.9185363466604336</v>
      </c>
      <c r="R66" s="19">
        <v>0.6602199394280491</v>
      </c>
      <c r="S66" s="19">
        <v>0.48767792357659423</v>
      </c>
      <c r="T66" s="19">
        <v>0.713105812000192</v>
      </c>
      <c r="U66" s="19">
        <v>2.5465222703252253</v>
      </c>
    </row>
    <row r="67" spans="1:21" ht="12.75">
      <c r="A67" s="4">
        <v>44099</v>
      </c>
      <c r="B67" t="s">
        <v>147</v>
      </c>
      <c r="C67" t="s">
        <v>148</v>
      </c>
      <c r="D67">
        <v>0</v>
      </c>
      <c r="E67" s="33">
        <v>126.695104022346</v>
      </c>
      <c r="F67" s="34">
        <v>22859</v>
      </c>
      <c r="G67" s="6">
        <f t="shared" si="0"/>
        <v>180.42528301621044</v>
      </c>
      <c r="H67" s="23">
        <v>26610</v>
      </c>
      <c r="I67" s="7">
        <v>0.22527472527472528</v>
      </c>
      <c r="J67" s="7">
        <v>0.17938931297709923</v>
      </c>
      <c r="K67" s="16">
        <v>3296</v>
      </c>
      <c r="L67" s="41">
        <v>0.016686893203883495</v>
      </c>
      <c r="M67" s="42">
        <v>0.0787936066421501</v>
      </c>
      <c r="N67" s="43">
        <v>48307.979368932036</v>
      </c>
      <c r="O67" s="41">
        <v>0.03731796116504854</v>
      </c>
      <c r="P67" s="19">
        <v>-0.5999236139073271</v>
      </c>
      <c r="Q67" s="19">
        <v>0.6531167264041934</v>
      </c>
      <c r="R67" s="19">
        <v>-0.33138425629595447</v>
      </c>
      <c r="S67" s="19">
        <v>0.6886377161006542</v>
      </c>
      <c r="T67" s="19">
        <v>-0.0829575365394058</v>
      </c>
      <c r="U67" s="19">
        <v>-0.13256058849883756</v>
      </c>
    </row>
    <row r="68" spans="1:21" ht="12.75">
      <c r="A68" s="4">
        <v>44107</v>
      </c>
      <c r="B68" t="s">
        <v>51</v>
      </c>
      <c r="C68" t="s">
        <v>52</v>
      </c>
      <c r="D68">
        <v>1</v>
      </c>
      <c r="E68" s="33">
        <v>21.8363549934</v>
      </c>
      <c r="F68" s="34">
        <v>62175</v>
      </c>
      <c r="G68" s="6">
        <f t="shared" si="0"/>
        <v>2847.315864703257</v>
      </c>
      <c r="H68" s="23">
        <v>26349</v>
      </c>
      <c r="I68" s="7">
        <v>0.22328489976089755</v>
      </c>
      <c r="J68" s="7">
        <v>0.16171744440159402</v>
      </c>
      <c r="K68" s="16">
        <v>9379</v>
      </c>
      <c r="L68" s="41">
        <v>0.058748267405906815</v>
      </c>
      <c r="M68" s="42">
        <v>0.0038043988430689884</v>
      </c>
      <c r="N68" s="43">
        <v>30208.546646764047</v>
      </c>
      <c r="O68" s="41">
        <v>0.19948821836016634</v>
      </c>
      <c r="P68" s="19">
        <v>-0.6931183254013362</v>
      </c>
      <c r="Q68" s="19">
        <v>1.9861144935561907</v>
      </c>
      <c r="R68" s="19">
        <v>0.9884605823498435</v>
      </c>
      <c r="S68" s="19">
        <v>0.03431662750019696</v>
      </c>
      <c r="T68" s="19">
        <v>2.479144925726172</v>
      </c>
      <c r="U68" s="19">
        <v>1.3516313215411544</v>
      </c>
    </row>
    <row r="69" spans="1:21" ht="12.75">
      <c r="A69" s="4">
        <v>44115</v>
      </c>
      <c r="B69" t="s">
        <v>329</v>
      </c>
      <c r="C69" t="s">
        <v>330</v>
      </c>
      <c r="D69">
        <v>0</v>
      </c>
      <c r="E69" s="33">
        <v>9.77531881105405</v>
      </c>
      <c r="F69" s="34">
        <v>8577</v>
      </c>
      <c r="G69" s="6">
        <f t="shared" si="0"/>
        <v>877.4138384418751</v>
      </c>
      <c r="H69" s="23">
        <v>31562</v>
      </c>
      <c r="I69" s="7">
        <v>0.2660668380462725</v>
      </c>
      <c r="J69" s="7">
        <v>0.21055535123207061</v>
      </c>
      <c r="K69" s="16">
        <v>1733</v>
      </c>
      <c r="L69" s="41">
        <v>0.010963646855164455</v>
      </c>
      <c r="M69" s="42">
        <v>0.008736032282536985</v>
      </c>
      <c r="N69" s="43">
        <v>90827.63646855165</v>
      </c>
      <c r="O69" s="41">
        <v>0.09059434506635891</v>
      </c>
      <c r="P69" s="19">
        <v>-0.09660345922144165</v>
      </c>
      <c r="Q69" s="19">
        <v>-0.16630855673059827</v>
      </c>
      <c r="R69" s="19">
        <v>-0.5109741364880255</v>
      </c>
      <c r="S69" s="19">
        <v>1.5685981095772827</v>
      </c>
      <c r="T69" s="19">
        <v>0.11852678508626566</v>
      </c>
      <c r="U69" s="19">
        <v>0.6527227594328308</v>
      </c>
    </row>
    <row r="70" spans="1:21" ht="12.75">
      <c r="A70" s="4">
        <v>44123</v>
      </c>
      <c r="B70" t="s">
        <v>279</v>
      </c>
      <c r="C70" t="s">
        <v>280</v>
      </c>
      <c r="D70">
        <v>0</v>
      </c>
      <c r="E70" s="33">
        <v>152.39784913839898</v>
      </c>
      <c r="F70" s="34">
        <v>15829</v>
      </c>
      <c r="G70" s="6">
        <f aca="true" t="shared" si="1" ref="G70:G133">F70/E70</f>
        <v>103.86629528888568</v>
      </c>
      <c r="H70" s="23">
        <v>25313</v>
      </c>
      <c r="I70" s="7">
        <v>0.22787610619469026</v>
      </c>
      <c r="J70" s="7">
        <v>0.16409360132051656</v>
      </c>
      <c r="K70" s="16">
        <v>2795</v>
      </c>
      <c r="L70" s="41">
        <v>0.02039355992844365</v>
      </c>
      <c r="M70" s="42">
        <v>0.15532733472779012</v>
      </c>
      <c r="N70" s="43">
        <v>32509.213237924865</v>
      </c>
      <c r="O70" s="41">
        <v>0.062254025044722716</v>
      </c>
      <c r="P70" s="19">
        <v>-0.7614165531223934</v>
      </c>
      <c r="Q70" s="19">
        <v>0.4429532055423383</v>
      </c>
      <c r="R70" s="19">
        <v>-0.21507267499827276</v>
      </c>
      <c r="S70" s="19">
        <v>0.13661516012276106</v>
      </c>
      <c r="T70" s="19">
        <v>-0.33836464049723664</v>
      </c>
      <c r="U70" s="19">
        <v>0.3205455221198242</v>
      </c>
    </row>
    <row r="71" spans="1:21" ht="12.75">
      <c r="A71" s="4">
        <v>44131</v>
      </c>
      <c r="B71" t="s">
        <v>165</v>
      </c>
      <c r="C71" t="s">
        <v>166</v>
      </c>
      <c r="D71">
        <v>0</v>
      </c>
      <c r="E71" s="33">
        <v>22.0500792958</v>
      </c>
      <c r="F71" s="34">
        <v>10505</v>
      </c>
      <c r="G71" s="6">
        <f t="shared" si="1"/>
        <v>476.4155202834552</v>
      </c>
      <c r="H71" s="23">
        <v>36573</v>
      </c>
      <c r="I71" s="7">
        <v>0.40298507462686567</v>
      </c>
      <c r="J71" s="7">
        <v>0.36104001077731374</v>
      </c>
      <c r="K71" s="16">
        <v>1518</v>
      </c>
      <c r="L71" s="41">
        <v>0.0032938076416337285</v>
      </c>
      <c r="M71" s="42">
        <v>0.01756459067976704</v>
      </c>
      <c r="N71" s="43">
        <v>44847.27602108037</v>
      </c>
      <c r="O71" s="41">
        <v>0.030303030303030304</v>
      </c>
      <c r="P71" s="19">
        <v>0.9074238197767136</v>
      </c>
      <c r="Q71" s="19">
        <v>-0.33515105360668335</v>
      </c>
      <c r="R71" s="19">
        <v>-0.7516461994263476</v>
      </c>
      <c r="S71" s="19">
        <v>0.5850356859377975</v>
      </c>
      <c r="T71" s="19">
        <v>0.010930485338409663</v>
      </c>
      <c r="U71" s="19">
        <v>-0.3169264384053185</v>
      </c>
    </row>
    <row r="72" spans="1:21" ht="12.75">
      <c r="A72" s="4">
        <v>44149</v>
      </c>
      <c r="B72" t="s">
        <v>321</v>
      </c>
      <c r="C72" t="s">
        <v>322</v>
      </c>
      <c r="D72">
        <v>0</v>
      </c>
      <c r="E72" s="33">
        <v>4.36024806549</v>
      </c>
      <c r="F72" s="34">
        <v>11269</v>
      </c>
      <c r="G72" s="6">
        <f t="shared" si="1"/>
        <v>2584.4859812428126</v>
      </c>
      <c r="H72" s="23">
        <v>21372</v>
      </c>
      <c r="I72" s="7">
        <v>0.29701686121919585</v>
      </c>
      <c r="J72" s="7">
        <v>0.15987460815047022</v>
      </c>
      <c r="K72" s="16">
        <v>1669</v>
      </c>
      <c r="L72" s="41">
        <v>0.09586578789694428</v>
      </c>
      <c r="M72" s="42">
        <v>0.0026900128777938436</v>
      </c>
      <c r="N72" s="43">
        <v>28146.85440383463</v>
      </c>
      <c r="O72" s="41">
        <v>0.11983223487118035</v>
      </c>
      <c r="P72" s="19">
        <v>-1.0763677738888722</v>
      </c>
      <c r="Q72" s="19">
        <v>-0.21427337786582565</v>
      </c>
      <c r="R72" s="19">
        <v>2.1531721204970884</v>
      </c>
      <c r="S72" s="19">
        <v>-0.06420575716229582</v>
      </c>
      <c r="T72" s="19">
        <v>0.6124805495560462</v>
      </c>
      <c r="U72" s="19">
        <v>0.9003721650382818</v>
      </c>
    </row>
    <row r="73" spans="1:21" ht="12.75">
      <c r="A73" s="4">
        <v>44156</v>
      </c>
      <c r="B73" t="s">
        <v>298</v>
      </c>
      <c r="C73" t="s">
        <v>299</v>
      </c>
      <c r="D73">
        <v>0</v>
      </c>
      <c r="E73" s="33">
        <v>181.218132077</v>
      </c>
      <c r="F73" s="34">
        <v>15384</v>
      </c>
      <c r="G73" s="6">
        <f t="shared" si="1"/>
        <v>84.89216737684562</v>
      </c>
      <c r="H73" s="23">
        <v>26149</v>
      </c>
      <c r="I73" s="7">
        <v>0.2644564379336931</v>
      </c>
      <c r="J73" s="7">
        <v>0.1773738944503839</v>
      </c>
      <c r="K73" s="16">
        <v>2787</v>
      </c>
      <c r="L73" s="41">
        <v>0.042339433082167206</v>
      </c>
      <c r="M73" s="42">
        <v>0.1844770247734032</v>
      </c>
      <c r="N73" s="43">
        <v>37615.63509149623</v>
      </c>
      <c r="O73" s="41">
        <v>0.021169716541083603</v>
      </c>
      <c r="P73" s="19">
        <v>-0.6430948472553114</v>
      </c>
      <c r="Q73" s="19">
        <v>0.4392995603087896</v>
      </c>
      <c r="R73" s="19">
        <v>0.4735673887427753</v>
      </c>
      <c r="S73" s="19">
        <v>0.3399564144763853</v>
      </c>
      <c r="T73" s="19">
        <v>-0.41144696996418656</v>
      </c>
      <c r="U73" s="19">
        <v>-0.6345010154817173</v>
      </c>
    </row>
    <row r="74" spans="1:21" ht="12.75">
      <c r="A74" s="4">
        <v>44164</v>
      </c>
      <c r="B74" t="s">
        <v>475</v>
      </c>
      <c r="C74" t="s">
        <v>476</v>
      </c>
      <c r="D74">
        <v>0</v>
      </c>
      <c r="E74" s="33">
        <v>21.5923584456</v>
      </c>
      <c r="F74" s="34">
        <v>32910</v>
      </c>
      <c r="G74" s="6">
        <f t="shared" si="1"/>
        <v>1524.1503184061055</v>
      </c>
      <c r="H74" s="23">
        <v>25980</v>
      </c>
      <c r="I74" s="7">
        <v>0.3384071758630062</v>
      </c>
      <c r="J74" s="7">
        <v>0.42733118971061096</v>
      </c>
      <c r="K74" s="16">
        <v>3832</v>
      </c>
      <c r="L74" s="41">
        <v>0.019311064718162838</v>
      </c>
      <c r="M74" s="42">
        <v>0.010527721407815395</v>
      </c>
      <c r="N74" s="43">
        <v>40250.82907098121</v>
      </c>
      <c r="O74" s="41">
        <v>0.1667536534446764</v>
      </c>
      <c r="P74" s="19">
        <v>0.38374211144981596</v>
      </c>
      <c r="Q74" s="19">
        <v>0.8451796817589433</v>
      </c>
      <c r="R74" s="19">
        <v>-0.24904031736025725</v>
      </c>
      <c r="S74" s="19">
        <v>0.4343275892135512</v>
      </c>
      <c r="T74" s="19">
        <v>0.5210593657105158</v>
      </c>
      <c r="U74" s="19">
        <v>1.1929329514853604</v>
      </c>
    </row>
    <row r="75" spans="1:21" ht="12.75">
      <c r="A75" s="4">
        <v>44172</v>
      </c>
      <c r="B75" t="s">
        <v>264</v>
      </c>
      <c r="C75" t="s">
        <v>265</v>
      </c>
      <c r="D75">
        <v>0</v>
      </c>
      <c r="E75" s="33">
        <v>119.170153767</v>
      </c>
      <c r="F75" s="34">
        <v>12201</v>
      </c>
      <c r="G75" s="6">
        <f t="shared" si="1"/>
        <v>102.38301801519232</v>
      </c>
      <c r="H75" s="23">
        <v>26188</v>
      </c>
      <c r="I75" s="7">
        <v>0.17135325131810195</v>
      </c>
      <c r="J75" s="7">
        <v>0.12600929777342795</v>
      </c>
      <c r="K75" s="16">
        <v>2128</v>
      </c>
      <c r="L75" s="41">
        <v>0.01268796992481203</v>
      </c>
      <c r="M75" s="42">
        <v>0.1584585496304319</v>
      </c>
      <c r="N75" s="43">
        <v>41789.81860902256</v>
      </c>
      <c r="O75" s="41">
        <v>0.04088345864661654</v>
      </c>
      <c r="P75" s="19">
        <v>-0.8537808038294623</v>
      </c>
      <c r="Q75" s="19">
        <v>0.09541649269115192</v>
      </c>
      <c r="R75" s="19">
        <v>-0.45686656281006527</v>
      </c>
      <c r="S75" s="19">
        <v>0.48662363828512323</v>
      </c>
      <c r="T75" s="19">
        <v>-0.3805163250805377</v>
      </c>
      <c r="U75" s="19">
        <v>-0.05176640752714109</v>
      </c>
    </row>
    <row r="76" spans="1:21" ht="12.75">
      <c r="A76" s="4">
        <v>44180</v>
      </c>
      <c r="B76" t="s">
        <v>424</v>
      </c>
      <c r="C76" t="s">
        <v>422</v>
      </c>
      <c r="D76">
        <v>1</v>
      </c>
      <c r="E76" s="33">
        <v>22.009568</v>
      </c>
      <c r="F76" s="34">
        <v>58456</v>
      </c>
      <c r="G76" s="6">
        <f t="shared" si="1"/>
        <v>2655.9358184585903</v>
      </c>
      <c r="H76" s="23">
        <v>32883</v>
      </c>
      <c r="I76" s="7">
        <v>0.39210438273670123</v>
      </c>
      <c r="J76" s="7">
        <v>0.38807429130009774</v>
      </c>
      <c r="K76" s="16">
        <v>7650</v>
      </c>
      <c r="L76" s="41">
        <v>0.02235294117647059</v>
      </c>
      <c r="M76" s="42">
        <v>0.00012780224902147046</v>
      </c>
      <c r="N76" s="43">
        <v>73405.62901960785</v>
      </c>
      <c r="O76" s="41">
        <v>0.07098039215686275</v>
      </c>
      <c r="P76" s="19">
        <v>0.7413987114269841</v>
      </c>
      <c r="Q76" s="19">
        <v>1.726379273415662</v>
      </c>
      <c r="R76" s="19">
        <v>-0.15358920527789172</v>
      </c>
      <c r="S76" s="19">
        <v>1.2717833665303167</v>
      </c>
      <c r="T76" s="19">
        <v>2.400409289348197</v>
      </c>
      <c r="U76" s="19">
        <v>0.43669375262891985</v>
      </c>
    </row>
    <row r="77" spans="1:21" ht="12.75">
      <c r="A77" s="4">
        <v>44198</v>
      </c>
      <c r="B77" t="s">
        <v>128</v>
      </c>
      <c r="C77" t="s">
        <v>116</v>
      </c>
      <c r="D77">
        <v>1</v>
      </c>
      <c r="E77" s="33">
        <v>5.55254815175</v>
      </c>
      <c r="F77" s="34">
        <v>56581</v>
      </c>
      <c r="G77" s="6">
        <f t="shared" si="1"/>
        <v>10190.09623215376</v>
      </c>
      <c r="H77" s="23">
        <v>29971</v>
      </c>
      <c r="I77" s="7">
        <v>0.410368519675203</v>
      </c>
      <c r="J77" s="7">
        <v>0.4143688337971161</v>
      </c>
      <c r="K77" s="16">
        <v>6423</v>
      </c>
      <c r="L77" s="41">
        <v>0.034874669157714464</v>
      </c>
      <c r="M77" s="42">
        <v>0</v>
      </c>
      <c r="N77" s="43">
        <v>30075.535263895377</v>
      </c>
      <c r="O77" s="41">
        <v>0.14479215319943953</v>
      </c>
      <c r="P77" s="19">
        <v>0.6310080701008962</v>
      </c>
      <c r="Q77" s="19">
        <v>1.503541961046511</v>
      </c>
      <c r="R77" s="19">
        <v>0.23933038806664508</v>
      </c>
      <c r="S77" s="19">
        <v>0.028166300532825504</v>
      </c>
      <c r="T77" s="19">
        <v>4.390036392808577</v>
      </c>
      <c r="U77" s="19">
        <v>1.067897149912215</v>
      </c>
    </row>
    <row r="78" spans="1:21" ht="12.75">
      <c r="A78" s="4">
        <v>44206</v>
      </c>
      <c r="B78" t="s">
        <v>172</v>
      </c>
      <c r="C78" t="s">
        <v>173</v>
      </c>
      <c r="D78">
        <v>0</v>
      </c>
      <c r="E78" s="33">
        <v>58.0780001951</v>
      </c>
      <c r="F78" s="34">
        <v>43796</v>
      </c>
      <c r="G78" s="6">
        <f t="shared" si="1"/>
        <v>754.0893256117148</v>
      </c>
      <c r="H78" s="23">
        <v>27595</v>
      </c>
      <c r="I78" s="7">
        <v>0.25325792967789523</v>
      </c>
      <c r="J78" s="7">
        <v>0.20735444330949948</v>
      </c>
      <c r="K78" s="16">
        <v>6044</v>
      </c>
      <c r="L78" s="41">
        <v>0.04467240238252813</v>
      </c>
      <c r="M78" s="42">
        <v>0.03187757929609403</v>
      </c>
      <c r="N78" s="43">
        <v>53953.59348113832</v>
      </c>
      <c r="O78" s="41">
        <v>0.025314361350099273</v>
      </c>
      <c r="P78" s="19">
        <v>-0.4092824574083573</v>
      </c>
      <c r="Q78" s="19">
        <v>1.4260178106515249</v>
      </c>
      <c r="R78" s="19">
        <v>0.5467736866400119</v>
      </c>
      <c r="S78" s="19">
        <v>0.842684229618059</v>
      </c>
      <c r="T78" s="19">
        <v>0.37394386967217763</v>
      </c>
      <c r="U78" s="19">
        <v>-0.476189925403279</v>
      </c>
    </row>
    <row r="79" spans="1:21" ht="12.75">
      <c r="A79" s="4">
        <v>44214</v>
      </c>
      <c r="B79" t="s">
        <v>621</v>
      </c>
      <c r="C79" t="s">
        <v>620</v>
      </c>
      <c r="D79">
        <v>0</v>
      </c>
      <c r="E79" s="33">
        <v>79.9935144524</v>
      </c>
      <c r="F79" s="34">
        <v>31642</v>
      </c>
      <c r="G79" s="6">
        <f t="shared" si="1"/>
        <v>395.55706755237657</v>
      </c>
      <c r="H79" s="23">
        <v>36815</v>
      </c>
      <c r="I79" s="7">
        <v>0.3464246017043349</v>
      </c>
      <c r="J79" s="7">
        <v>0.2870500233754091</v>
      </c>
      <c r="K79" s="16">
        <v>5238</v>
      </c>
      <c r="L79" s="41">
        <v>0.010691103474608629</v>
      </c>
      <c r="M79" s="42">
        <v>0.051935896388101435</v>
      </c>
      <c r="N79" s="43">
        <v>30117.87017945781</v>
      </c>
      <c r="O79" s="41">
        <v>0.05402825505918289</v>
      </c>
      <c r="P79" s="19">
        <v>0.6179564511715991</v>
      </c>
      <c r="Q79" s="19">
        <v>1.2435797836835767</v>
      </c>
      <c r="R79" s="19">
        <v>-0.5195262815607459</v>
      </c>
      <c r="S79" s="19">
        <v>0.030126775032525057</v>
      </c>
      <c r="T79" s="19">
        <v>0.11760589040077747</v>
      </c>
      <c r="U79" s="19">
        <v>0.1950690223622106</v>
      </c>
    </row>
    <row r="80" spans="1:21" ht="12.75">
      <c r="A80" s="4">
        <v>44222</v>
      </c>
      <c r="B80" t="s">
        <v>3</v>
      </c>
      <c r="C80" t="s">
        <v>2</v>
      </c>
      <c r="D80">
        <v>1</v>
      </c>
      <c r="E80" s="33">
        <v>8.90196189065</v>
      </c>
      <c r="F80" s="34">
        <v>32901</v>
      </c>
      <c r="G80" s="6">
        <f t="shared" si="1"/>
        <v>3695.9268534452967</v>
      </c>
      <c r="H80" s="23">
        <v>21501</v>
      </c>
      <c r="I80" s="7">
        <v>0.18039508013417815</v>
      </c>
      <c r="J80" s="7">
        <v>0.1582215598609041</v>
      </c>
      <c r="K80" s="16">
        <v>5054</v>
      </c>
      <c r="L80" s="41">
        <v>0.0704392560348239</v>
      </c>
      <c r="M80" s="42">
        <v>0</v>
      </c>
      <c r="N80" s="43">
        <v>30297.25445191927</v>
      </c>
      <c r="O80" s="41">
        <v>0.5294815987336763</v>
      </c>
      <c r="P80" s="19">
        <v>-1.073508048424085</v>
      </c>
      <c r="Q80" s="19">
        <v>1.1979981123811825</v>
      </c>
      <c r="R80" s="19">
        <v>1.3553123862502654</v>
      </c>
      <c r="S80" s="19">
        <v>0.03840336245176565</v>
      </c>
      <c r="T80" s="19">
        <v>2.4318887111332943</v>
      </c>
      <c r="U80" s="19">
        <v>2.21591623451746</v>
      </c>
    </row>
    <row r="81" spans="1:21" ht="12.75">
      <c r="A81" s="4">
        <v>44230</v>
      </c>
      <c r="B81" t="s">
        <v>236</v>
      </c>
      <c r="C81" t="s">
        <v>233</v>
      </c>
      <c r="D81">
        <v>0</v>
      </c>
      <c r="E81" s="33">
        <v>1.63258404167</v>
      </c>
      <c r="F81" s="34">
        <v>4606</v>
      </c>
      <c r="G81" s="6">
        <f t="shared" si="1"/>
        <v>2821.294268740027</v>
      </c>
      <c r="H81" s="23">
        <v>22359</v>
      </c>
      <c r="I81" s="7">
        <v>0.1712962962962963</v>
      </c>
      <c r="J81" s="7">
        <v>0.12353324641460235</v>
      </c>
      <c r="K81" s="16">
        <v>725</v>
      </c>
      <c r="L81" s="41">
        <v>0.08</v>
      </c>
      <c r="M81" s="42">
        <v>0</v>
      </c>
      <c r="N81" s="43">
        <v>92233.71310344827</v>
      </c>
      <c r="O81" s="41">
        <v>0.39448275862068966</v>
      </c>
      <c r="P81" s="19">
        <v>-1.1530310218366309</v>
      </c>
      <c r="Q81" s="19">
        <v>-1.2770992680830746</v>
      </c>
      <c r="R81" s="19">
        <v>1.6553191933375295</v>
      </c>
      <c r="S81" s="19">
        <v>1.5900088760679898</v>
      </c>
      <c r="T81" s="19">
        <v>0.6173456685266502</v>
      </c>
      <c r="U81" s="19">
        <v>1.9553203505183725</v>
      </c>
    </row>
    <row r="82" spans="1:21" ht="12.75">
      <c r="A82" s="4">
        <v>44248</v>
      </c>
      <c r="B82" t="s">
        <v>285</v>
      </c>
      <c r="C82" t="s">
        <v>286</v>
      </c>
      <c r="D82">
        <v>0</v>
      </c>
      <c r="E82" s="33">
        <v>317.326073014</v>
      </c>
      <c r="F82" s="34">
        <v>22789</v>
      </c>
      <c r="G82" s="6">
        <f t="shared" si="1"/>
        <v>71.81571871339605</v>
      </c>
      <c r="H82" s="23">
        <v>26139</v>
      </c>
      <c r="I82" s="7">
        <v>0.2358974358974359</v>
      </c>
      <c r="J82" s="7">
        <v>0.17786027674654067</v>
      </c>
      <c r="K82" s="16">
        <v>4157</v>
      </c>
      <c r="L82" s="41">
        <v>0.05749338465239355</v>
      </c>
      <c r="M82" s="42">
        <v>0.09889993142979338</v>
      </c>
      <c r="N82" s="43">
        <v>27135.415443829686</v>
      </c>
      <c r="O82" s="41">
        <v>0.01828241520327159</v>
      </c>
      <c r="P82" s="19">
        <v>-0.6418265895194133</v>
      </c>
      <c r="Q82" s="19">
        <v>0.9489460487866667</v>
      </c>
      <c r="R82" s="19">
        <v>0.9490835872622593</v>
      </c>
      <c r="S82" s="19">
        <v>-0.11521085910282215</v>
      </c>
      <c r="T82" s="19">
        <v>-0.15653769555995314</v>
      </c>
      <c r="U82" s="19">
        <v>-0.7643301576681871</v>
      </c>
    </row>
    <row r="83" spans="1:21" ht="12.75">
      <c r="A83" s="4">
        <v>44255</v>
      </c>
      <c r="B83" t="s">
        <v>369</v>
      </c>
      <c r="C83" t="s">
        <v>370</v>
      </c>
      <c r="D83">
        <v>0</v>
      </c>
      <c r="E83" s="33">
        <v>58.4261136298</v>
      </c>
      <c r="F83" s="34">
        <v>16877</v>
      </c>
      <c r="G83" s="6">
        <f t="shared" si="1"/>
        <v>288.86056168199343</v>
      </c>
      <c r="H83" s="23">
        <v>31247</v>
      </c>
      <c r="I83" s="7">
        <v>0.29959183673469386</v>
      </c>
      <c r="J83" s="7">
        <v>0.20454545454545456</v>
      </c>
      <c r="K83" s="16">
        <v>2090</v>
      </c>
      <c r="L83" s="41">
        <v>0.0430622009569378</v>
      </c>
      <c r="M83" s="42">
        <v>0.04150235140883655</v>
      </c>
      <c r="N83" s="43">
        <v>43232.965550239234</v>
      </c>
      <c r="O83" s="41">
        <v>0.11961722488038277</v>
      </c>
      <c r="P83" s="19">
        <v>-0.14537025243758844</v>
      </c>
      <c r="Q83" s="19">
        <v>0.072448941435437</v>
      </c>
      <c r="R83" s="19">
        <v>0.4962471386832581</v>
      </c>
      <c r="S83" s="19">
        <v>0.5339418459606162</v>
      </c>
      <c r="T83" s="19">
        <v>-0.03007664149546018</v>
      </c>
      <c r="U83" s="19">
        <v>0.8987820876003728</v>
      </c>
    </row>
    <row r="84" spans="1:21" ht="12.75">
      <c r="A84" s="4">
        <v>44263</v>
      </c>
      <c r="B84" t="s">
        <v>347</v>
      </c>
      <c r="C84" t="s">
        <v>346</v>
      </c>
      <c r="D84">
        <v>1</v>
      </c>
      <c r="E84" s="33">
        <v>16.2171406016</v>
      </c>
      <c r="F84" s="34">
        <v>60232</v>
      </c>
      <c r="G84" s="6">
        <f t="shared" si="1"/>
        <v>3714.0949492697528</v>
      </c>
      <c r="H84" s="23">
        <v>23110</v>
      </c>
      <c r="I84" s="7">
        <v>0.1951025283695003</v>
      </c>
      <c r="J84" s="7">
        <v>0.14994002399040385</v>
      </c>
      <c r="K84" s="16">
        <v>9719</v>
      </c>
      <c r="L84" s="41">
        <v>0.11791336557258977</v>
      </c>
      <c r="M84" s="42">
        <v>0</v>
      </c>
      <c r="N84" s="43">
        <v>20763.131392118532</v>
      </c>
      <c r="O84" s="41">
        <v>0.6537709640909558</v>
      </c>
      <c r="P84" s="19">
        <v>-0.9865297724088239</v>
      </c>
      <c r="Q84" s="19">
        <v>2.031504771259029</v>
      </c>
      <c r="R84" s="19">
        <v>2.845003572795269</v>
      </c>
      <c r="S84" s="19">
        <v>-0.488260109737645</v>
      </c>
      <c r="T84" s="19">
        <v>2.6997118239182045</v>
      </c>
      <c r="U84" s="19">
        <v>2.4026121629559465</v>
      </c>
    </row>
    <row r="85" spans="1:21" ht="12.75">
      <c r="A85" s="4">
        <v>44271</v>
      </c>
      <c r="B85" t="s">
        <v>237</v>
      </c>
      <c r="C85" t="s">
        <v>233</v>
      </c>
      <c r="D85">
        <v>0</v>
      </c>
      <c r="E85" s="33">
        <v>15.8711032625</v>
      </c>
      <c r="F85" s="34">
        <v>24738</v>
      </c>
      <c r="G85" s="6">
        <f t="shared" si="1"/>
        <v>1558.6818125272089</v>
      </c>
      <c r="H85" s="23">
        <v>48103</v>
      </c>
      <c r="I85" s="7">
        <v>0.4602272727272727</v>
      </c>
      <c r="J85" s="7">
        <v>0.5127041742286751</v>
      </c>
      <c r="K85" s="16">
        <v>4599</v>
      </c>
      <c r="L85" s="41">
        <v>0.006740595781691672</v>
      </c>
      <c r="M85" s="42">
        <v>0.003033560781201477</v>
      </c>
      <c r="N85" s="43">
        <v>16236.04957599478</v>
      </c>
      <c r="O85" s="41">
        <v>0.03609480321809089</v>
      </c>
      <c r="P85" s="19">
        <v>2.408307383997255</v>
      </c>
      <c r="Q85" s="19">
        <v>1.0777448251052033</v>
      </c>
      <c r="R85" s="19">
        <v>-0.6434893542716738</v>
      </c>
      <c r="S85" s="19">
        <v>-0.8310429306566767</v>
      </c>
      <c r="T85" s="19">
        <v>0.4680161929281961</v>
      </c>
      <c r="U85" s="19">
        <v>-0.16206755303293102</v>
      </c>
    </row>
    <row r="86" spans="1:21" ht="12.75">
      <c r="A86" s="4">
        <v>44289</v>
      </c>
      <c r="B86" t="s">
        <v>238</v>
      </c>
      <c r="C86" t="s">
        <v>233</v>
      </c>
      <c r="D86">
        <v>0</v>
      </c>
      <c r="E86" s="33">
        <v>3.4033240348</v>
      </c>
      <c r="F86" s="34">
        <v>8921</v>
      </c>
      <c r="G86" s="6">
        <f t="shared" si="1"/>
        <v>2621.260834636997</v>
      </c>
      <c r="H86" s="23">
        <v>44557</v>
      </c>
      <c r="I86" s="7">
        <v>0.5145278450363197</v>
      </c>
      <c r="J86" s="7">
        <v>0.5216680294358136</v>
      </c>
      <c r="K86" s="16">
        <v>1552</v>
      </c>
      <c r="L86" s="41">
        <v>0.0006443298969072165</v>
      </c>
      <c r="M86" s="42">
        <v>0</v>
      </c>
      <c r="N86" s="43">
        <v>23906.3337628866</v>
      </c>
      <c r="O86" s="41">
        <v>0.039304123711340205</v>
      </c>
      <c r="P86" s="19">
        <v>2.1779929093722306</v>
      </c>
      <c r="Q86" s="19">
        <v>-0.3069162857314826</v>
      </c>
      <c r="R86" s="19">
        <v>-0.8347842231553958</v>
      </c>
      <c r="S86" s="19">
        <v>-0.29179236654291885</v>
      </c>
      <c r="T86" s="19">
        <v>0.6055685854919584</v>
      </c>
      <c r="U86" s="19">
        <v>-0.08664802920607174</v>
      </c>
    </row>
    <row r="87" spans="1:21" ht="12.75">
      <c r="A87" s="4">
        <v>44297</v>
      </c>
      <c r="B87" t="s">
        <v>503</v>
      </c>
      <c r="C87" t="s">
        <v>504</v>
      </c>
      <c r="D87">
        <v>1</v>
      </c>
      <c r="E87" s="33">
        <v>18.3832421615</v>
      </c>
      <c r="F87" s="34">
        <v>41400</v>
      </c>
      <c r="G87" s="6">
        <f t="shared" si="1"/>
        <v>2252.051060215263</v>
      </c>
      <c r="H87" s="23">
        <v>21914</v>
      </c>
      <c r="I87" s="7">
        <v>0.207541567695962</v>
      </c>
      <c r="J87" s="7">
        <v>0.1733695652173913</v>
      </c>
      <c r="K87" s="16">
        <v>5421</v>
      </c>
      <c r="L87" s="41">
        <v>0.08282604685482384</v>
      </c>
      <c r="M87" s="42">
        <v>0.0047151469050308965</v>
      </c>
      <c r="N87" s="43">
        <v>37914.218778823095</v>
      </c>
      <c r="O87" s="41">
        <v>0.4187419295332964</v>
      </c>
      <c r="P87" s="19">
        <v>-0.9793397185646888</v>
      </c>
      <c r="Q87" s="19">
        <v>1.2873524727366656</v>
      </c>
      <c r="R87" s="19">
        <v>1.7439977832760154</v>
      </c>
      <c r="S87" s="19">
        <v>0.350975892861211</v>
      </c>
      <c r="T87" s="19">
        <v>2.1186521745628295</v>
      </c>
      <c r="U87" s="19">
        <v>2.008160939760164</v>
      </c>
    </row>
    <row r="88" spans="1:21" ht="12.75">
      <c r="A88" s="4">
        <v>44305</v>
      </c>
      <c r="B88" t="s">
        <v>129</v>
      </c>
      <c r="C88" t="s">
        <v>116</v>
      </c>
      <c r="D88">
        <v>0</v>
      </c>
      <c r="E88" s="33">
        <v>5.19536215974</v>
      </c>
      <c r="F88" s="34">
        <v>26156</v>
      </c>
      <c r="G88" s="6">
        <f t="shared" si="1"/>
        <v>5034.4902233550865</v>
      </c>
      <c r="H88" s="23">
        <v>28931</v>
      </c>
      <c r="I88" s="7">
        <v>0.2519301097114994</v>
      </c>
      <c r="J88" s="7">
        <v>0.18690005646527386</v>
      </c>
      <c r="K88" s="16">
        <v>3948</v>
      </c>
      <c r="L88" s="41">
        <v>0.061043566362715296</v>
      </c>
      <c r="M88" s="42">
        <v>0</v>
      </c>
      <c r="N88" s="43">
        <v>33727.990374873356</v>
      </c>
      <c r="O88" s="41">
        <v>0.9108409321175278</v>
      </c>
      <c r="P88" s="19">
        <v>-0.3935336520939066</v>
      </c>
      <c r="Q88" s="19">
        <v>0.8831930629798386</v>
      </c>
      <c r="R88" s="19">
        <v>1.0604848216612406</v>
      </c>
      <c r="S88" s="19">
        <v>0.18791106221037657</v>
      </c>
      <c r="T88" s="19">
        <v>1.4143828042094673</v>
      </c>
      <c r="U88" s="19">
        <v>2.6962233258721073</v>
      </c>
    </row>
    <row r="89" spans="1:21" ht="12.75">
      <c r="A89" s="4">
        <v>44313</v>
      </c>
      <c r="B89" t="s">
        <v>239</v>
      </c>
      <c r="C89" t="s">
        <v>233</v>
      </c>
      <c r="D89">
        <v>0</v>
      </c>
      <c r="E89" s="33">
        <v>3.88579170182</v>
      </c>
      <c r="F89" s="34">
        <v>8613</v>
      </c>
      <c r="G89" s="6">
        <f t="shared" si="1"/>
        <v>2216.536721709994</v>
      </c>
      <c r="H89" s="23">
        <v>42597</v>
      </c>
      <c r="I89" s="7">
        <v>0.5363408521303258</v>
      </c>
      <c r="J89" s="7">
        <v>0.587869085734614</v>
      </c>
      <c r="K89" s="16">
        <v>1658</v>
      </c>
      <c r="L89" s="41">
        <v>0.007237635705669481</v>
      </c>
      <c r="M89" s="42">
        <v>0</v>
      </c>
      <c r="N89" s="43">
        <v>42568.08323281061</v>
      </c>
      <c r="O89" s="41">
        <v>0.05186972255729795</v>
      </c>
      <c r="P89" s="19">
        <v>2.3054181823788085</v>
      </c>
      <c r="Q89" s="19">
        <v>-0.22270220971501206</v>
      </c>
      <c r="R89" s="19">
        <v>-0.6278927269453262</v>
      </c>
      <c r="S89" s="19">
        <v>0.5123409272678411</v>
      </c>
      <c r="T89" s="19">
        <v>0.49477095276581184</v>
      </c>
      <c r="U89" s="19">
        <v>0.15896925009605026</v>
      </c>
    </row>
    <row r="90" spans="1:21" ht="12.75">
      <c r="A90" s="4">
        <v>44321</v>
      </c>
      <c r="B90" t="s">
        <v>630</v>
      </c>
      <c r="C90" t="s">
        <v>629</v>
      </c>
      <c r="D90">
        <v>0</v>
      </c>
      <c r="E90" s="33">
        <v>71.270982347</v>
      </c>
      <c r="F90" s="34">
        <v>24769</v>
      </c>
      <c r="G90" s="6">
        <f t="shared" si="1"/>
        <v>347.5327431212627</v>
      </c>
      <c r="H90" s="23">
        <v>25320</v>
      </c>
      <c r="I90" s="7">
        <v>0.3293010752688172</v>
      </c>
      <c r="J90" s="7">
        <v>0.2847017838909244</v>
      </c>
      <c r="K90" s="16">
        <v>3038</v>
      </c>
      <c r="L90" s="41">
        <v>0.02040816326530612</v>
      </c>
      <c r="M90" s="42">
        <v>0.060564419278614105</v>
      </c>
      <c r="N90" s="43">
        <v>62122.781435154706</v>
      </c>
      <c r="O90" s="41">
        <v>0.02369980250164582</v>
      </c>
      <c r="P90" s="19">
        <v>-0.259270185155902</v>
      </c>
      <c r="Q90" s="19">
        <v>0.5492185492260846</v>
      </c>
      <c r="R90" s="19">
        <v>-0.21461443655146495</v>
      </c>
      <c r="S90" s="19">
        <v>1.0391853183347588</v>
      </c>
      <c r="T90" s="19">
        <v>0.019808466774463036</v>
      </c>
      <c r="U90" s="19">
        <v>-0.534542875428996</v>
      </c>
    </row>
    <row r="91" spans="1:21" ht="12.75">
      <c r="A91" s="4">
        <v>44339</v>
      </c>
      <c r="B91" t="s">
        <v>387</v>
      </c>
      <c r="C91" t="s">
        <v>388</v>
      </c>
      <c r="D91">
        <v>0</v>
      </c>
      <c r="E91" s="33">
        <v>8.78916038146</v>
      </c>
      <c r="F91" s="34">
        <v>32312</v>
      </c>
      <c r="G91" s="6">
        <f t="shared" si="1"/>
        <v>3676.346613057541</v>
      </c>
      <c r="H91" s="23">
        <v>25074</v>
      </c>
      <c r="I91" s="7">
        <v>0.17482039001026342</v>
      </c>
      <c r="J91" s="7">
        <v>0.13087588772404463</v>
      </c>
      <c r="K91" s="16">
        <v>5252</v>
      </c>
      <c r="L91" s="41">
        <v>0.07178217821782178</v>
      </c>
      <c r="M91" s="42">
        <v>0.0007419780287274421</v>
      </c>
      <c r="N91" s="43">
        <v>25235.76389946687</v>
      </c>
      <c r="O91" s="41">
        <v>0.12261995430312261</v>
      </c>
      <c r="P91" s="19">
        <v>-0.9176073430795962</v>
      </c>
      <c r="Q91" s="19">
        <v>1.246982131654795</v>
      </c>
      <c r="R91" s="19">
        <v>1.3974519726417969</v>
      </c>
      <c r="S91" s="19">
        <v>-0.21636496417360127</v>
      </c>
      <c r="T91" s="19">
        <v>1.1101325510826112</v>
      </c>
      <c r="U91" s="19">
        <v>0.9207339324201446</v>
      </c>
    </row>
    <row r="92" spans="1:21" ht="12.75">
      <c r="A92" s="4">
        <v>44347</v>
      </c>
      <c r="B92" t="s">
        <v>39</v>
      </c>
      <c r="C92" t="s">
        <v>38</v>
      </c>
      <c r="D92">
        <v>0</v>
      </c>
      <c r="E92" s="33">
        <v>26.1518311489</v>
      </c>
      <c r="F92" s="34">
        <v>10569</v>
      </c>
      <c r="G92" s="6">
        <f t="shared" si="1"/>
        <v>404.1399602124822</v>
      </c>
      <c r="H92" s="23">
        <v>23978</v>
      </c>
      <c r="I92" s="7">
        <v>0.2237442922374429</v>
      </c>
      <c r="J92" s="7">
        <v>0.15816673466612266</v>
      </c>
      <c r="K92" s="16">
        <v>1565</v>
      </c>
      <c r="L92" s="41">
        <v>0.06389776357827476</v>
      </c>
      <c r="M92" s="42">
        <v>0.07254662738416633</v>
      </c>
      <c r="N92" s="43">
        <v>28922.247923322684</v>
      </c>
      <c r="O92" s="41">
        <v>0.0926517571884984</v>
      </c>
      <c r="P92" s="19">
        <v>-0.8868114279311428</v>
      </c>
      <c r="Q92" s="19">
        <v>-0.29628379552531103</v>
      </c>
      <c r="R92" s="19">
        <v>1.1500467424235004</v>
      </c>
      <c r="S92" s="19">
        <v>-0.026330185672105107</v>
      </c>
      <c r="T92" s="19">
        <v>-0.12794634723479198</v>
      </c>
      <c r="U92" s="19">
        <v>0.6726055884575798</v>
      </c>
    </row>
    <row r="93" spans="1:21" ht="12.75">
      <c r="A93" s="4">
        <v>44354</v>
      </c>
      <c r="B93" t="s">
        <v>552</v>
      </c>
      <c r="C93" t="s">
        <v>550</v>
      </c>
      <c r="D93">
        <v>0</v>
      </c>
      <c r="E93" s="33">
        <v>13.4935917907</v>
      </c>
      <c r="F93" s="34">
        <v>30242</v>
      </c>
      <c r="G93" s="6">
        <f t="shared" si="1"/>
        <v>2241.2120115300413</v>
      </c>
      <c r="H93" s="23">
        <v>24766</v>
      </c>
      <c r="I93" s="7">
        <v>0.2112970711297071</v>
      </c>
      <c r="J93" s="7">
        <v>0.16749134092033646</v>
      </c>
      <c r="K93" s="16">
        <v>4604</v>
      </c>
      <c r="L93" s="41">
        <v>0.05473501303214596</v>
      </c>
      <c r="M93" s="42">
        <v>0.004893886622489985</v>
      </c>
      <c r="N93" s="43">
        <v>34404.873588184186</v>
      </c>
      <c r="O93" s="41">
        <v>0.17441355343179843</v>
      </c>
      <c r="P93" s="19">
        <v>-0.7885639868129029</v>
      </c>
      <c r="Q93" s="19">
        <v>1.0791298786024865</v>
      </c>
      <c r="R93" s="19">
        <v>0.8625285800824011</v>
      </c>
      <c r="S93" s="19">
        <v>0.21560487360095565</v>
      </c>
      <c r="T93" s="19">
        <v>0.6987604100958363</v>
      </c>
      <c r="U93" s="19">
        <v>1.2326980616364633</v>
      </c>
    </row>
    <row r="94" spans="1:21" ht="12.75">
      <c r="A94" s="4">
        <v>44362</v>
      </c>
      <c r="B94" t="s">
        <v>360</v>
      </c>
      <c r="C94" t="s">
        <v>361</v>
      </c>
      <c r="D94">
        <v>0</v>
      </c>
      <c r="E94" s="33">
        <v>8.96545979428</v>
      </c>
      <c r="F94" s="34">
        <v>18784</v>
      </c>
      <c r="G94" s="6">
        <f t="shared" si="1"/>
        <v>2095.151886352139</v>
      </c>
      <c r="H94" s="23">
        <v>32480</v>
      </c>
      <c r="I94" s="7">
        <v>0.3787295476419634</v>
      </c>
      <c r="J94" s="7">
        <v>0.3766141170878555</v>
      </c>
      <c r="K94" s="16">
        <v>2895</v>
      </c>
      <c r="L94" s="41">
        <v>0.015889464594127805</v>
      </c>
      <c r="M94" s="42">
        <v>0</v>
      </c>
      <c r="N94" s="43">
        <v>95156.40069084629</v>
      </c>
      <c r="O94" s="41">
        <v>0.10984455958549223</v>
      </c>
      <c r="P94" s="19">
        <v>0.663322978211381</v>
      </c>
      <c r="Q94" s="19">
        <v>0.4877614961433795</v>
      </c>
      <c r="R94" s="19">
        <v>-0.35640678717474616</v>
      </c>
      <c r="S94" s="19">
        <v>1.6334881498793228</v>
      </c>
      <c r="T94" s="19">
        <v>0.5602960644408387</v>
      </c>
      <c r="U94" s="19">
        <v>0.8233182601617576</v>
      </c>
    </row>
    <row r="95" spans="1:21" ht="12.75">
      <c r="A95" s="4">
        <v>44370</v>
      </c>
      <c r="B95" t="s">
        <v>130</v>
      </c>
      <c r="C95" t="s">
        <v>116</v>
      </c>
      <c r="D95">
        <v>0</v>
      </c>
      <c r="E95" s="33">
        <v>22.4349871455</v>
      </c>
      <c r="F95" s="34">
        <v>33804</v>
      </c>
      <c r="G95" s="6">
        <f t="shared" si="1"/>
        <v>1506.7537048613997</v>
      </c>
      <c r="H95" s="23">
        <v>35550</v>
      </c>
      <c r="I95" s="7">
        <v>0.4447900466562986</v>
      </c>
      <c r="J95" s="7">
        <v>0.3971301535974131</v>
      </c>
      <c r="K95" s="16">
        <v>4417</v>
      </c>
      <c r="L95" s="41">
        <v>0.004301562146253113</v>
      </c>
      <c r="M95" s="42">
        <v>0.001218037876395239</v>
      </c>
      <c r="N95" s="43">
        <v>106946.96513470681</v>
      </c>
      <c r="O95" s="41">
        <v>0.14195155082635272</v>
      </c>
      <c r="P95" s="19">
        <v>0.9803255215879476</v>
      </c>
      <c r="Q95" s="19">
        <v>1.0262762187824743</v>
      </c>
      <c r="R95" s="19">
        <v>-0.7200238474043833</v>
      </c>
      <c r="S95" s="19">
        <v>1.7962924319941092</v>
      </c>
      <c r="T95" s="19">
        <v>0.5453850023544677</v>
      </c>
      <c r="U95" s="19">
        <v>1.0503541386795336</v>
      </c>
    </row>
    <row r="96" spans="1:21" ht="12.75">
      <c r="A96" s="4">
        <v>44388</v>
      </c>
      <c r="B96" t="s">
        <v>395</v>
      </c>
      <c r="C96" t="s">
        <v>394</v>
      </c>
      <c r="D96">
        <v>0</v>
      </c>
      <c r="E96" s="33">
        <v>48.6374945721</v>
      </c>
      <c r="F96" s="34">
        <v>36325</v>
      </c>
      <c r="G96" s="6">
        <f t="shared" si="1"/>
        <v>746.8517924201869</v>
      </c>
      <c r="H96" s="23">
        <v>41935</v>
      </c>
      <c r="I96" s="7">
        <v>0.38434921479904177</v>
      </c>
      <c r="J96" s="7">
        <v>0.41308898286983636</v>
      </c>
      <c r="K96" s="16">
        <v>7488</v>
      </c>
      <c r="L96" s="41">
        <v>0.008680555555555556</v>
      </c>
      <c r="M96" s="42">
        <v>0.030255049851685787</v>
      </c>
      <c r="N96" s="43">
        <v>46379.861778846156</v>
      </c>
      <c r="O96" s="41">
        <v>0.06183226495726496</v>
      </c>
      <c r="P96" s="19">
        <v>1.5285378925979507</v>
      </c>
      <c r="Q96" s="19">
        <v>1.6990964685670258</v>
      </c>
      <c r="R96" s="19">
        <v>-0.5826153114404353</v>
      </c>
      <c r="S96" s="19">
        <v>0.6318687896603278</v>
      </c>
      <c r="T96" s="19">
        <v>0.3036767554781886</v>
      </c>
      <c r="U96" s="19">
        <v>0.31452662762614675</v>
      </c>
    </row>
    <row r="97" spans="1:21" ht="12.75">
      <c r="A97" s="4">
        <v>44396</v>
      </c>
      <c r="B97" t="s">
        <v>425</v>
      </c>
      <c r="C97" t="s">
        <v>422</v>
      </c>
      <c r="D97">
        <v>0</v>
      </c>
      <c r="E97" s="33">
        <v>29.7587914101</v>
      </c>
      <c r="F97" s="34">
        <v>34304</v>
      </c>
      <c r="G97" s="6">
        <f t="shared" si="1"/>
        <v>1152.7349860168508</v>
      </c>
      <c r="H97" s="23">
        <v>34649</v>
      </c>
      <c r="I97" s="7">
        <v>0.3424200278164117</v>
      </c>
      <c r="J97" s="7">
        <v>0.31474275832252485</v>
      </c>
      <c r="K97" s="16">
        <v>5548</v>
      </c>
      <c r="L97" s="41">
        <v>0.03046142754145638</v>
      </c>
      <c r="M97" s="42">
        <v>0.01163622672304733</v>
      </c>
      <c r="N97" s="43">
        <v>80580.4087959625</v>
      </c>
      <c r="O97" s="41">
        <v>0.10310021629416005</v>
      </c>
      <c r="P97" s="19">
        <v>0.5696772316577452</v>
      </c>
      <c r="Q97" s="19">
        <v>1.316870138771736</v>
      </c>
      <c r="R97" s="19">
        <v>0.10084717682066358</v>
      </c>
      <c r="S97" s="19">
        <v>1.4017563685305803</v>
      </c>
      <c r="T97" s="19">
        <v>0.43308923553179096</v>
      </c>
      <c r="U97" s="19">
        <v>0.7672145820017929</v>
      </c>
    </row>
    <row r="98" spans="1:21" ht="12.75">
      <c r="A98" s="4">
        <v>44404</v>
      </c>
      <c r="B98" t="s">
        <v>667</v>
      </c>
      <c r="C98" t="s">
        <v>52</v>
      </c>
      <c r="D98">
        <v>1</v>
      </c>
      <c r="E98" s="33">
        <v>25.8881115576</v>
      </c>
      <c r="F98" s="34">
        <v>53075</v>
      </c>
      <c r="G98" s="6">
        <f t="shared" si="1"/>
        <v>2050.1688538351004</v>
      </c>
      <c r="H98" s="23">
        <v>25956</v>
      </c>
      <c r="I98" s="7">
        <v>0.23887759251728344</v>
      </c>
      <c r="J98" s="7">
        <v>0.18087994118645026</v>
      </c>
      <c r="K98" s="16">
        <v>6925</v>
      </c>
      <c r="L98" s="41">
        <v>0.06425992779783393</v>
      </c>
      <c r="M98" s="42">
        <v>0.0020784810083481864</v>
      </c>
      <c r="N98" s="43">
        <v>75459.33588447653</v>
      </c>
      <c r="O98" s="41">
        <v>0.24144404332129965</v>
      </c>
      <c r="P98" s="19">
        <v>-0.6430775228281709</v>
      </c>
      <c r="Q98" s="19">
        <v>1.5994639829770558</v>
      </c>
      <c r="R98" s="19">
        <v>1.1614111018862106</v>
      </c>
      <c r="S98" s="19">
        <v>1.3102412033436701</v>
      </c>
      <c r="T98" s="19">
        <v>2.1829672913178566</v>
      </c>
      <c r="U98" s="19">
        <v>1.5206402472103717</v>
      </c>
    </row>
    <row r="99" spans="1:21" ht="12.75">
      <c r="A99" s="4">
        <v>44412</v>
      </c>
      <c r="B99" t="s">
        <v>240</v>
      </c>
      <c r="C99" t="s">
        <v>233</v>
      </c>
      <c r="D99">
        <v>0</v>
      </c>
      <c r="E99" s="33">
        <v>8.19296205071</v>
      </c>
      <c r="F99" s="34">
        <v>26262</v>
      </c>
      <c r="G99" s="6">
        <f t="shared" si="1"/>
        <v>3205.434107646592</v>
      </c>
      <c r="H99" s="23">
        <v>27950</v>
      </c>
      <c r="I99" s="7">
        <v>0.2793733681462141</v>
      </c>
      <c r="J99" s="7">
        <v>0.23464963674712913</v>
      </c>
      <c r="K99" s="16">
        <v>3729</v>
      </c>
      <c r="L99" s="41">
        <v>0.0970769643336015</v>
      </c>
      <c r="M99" s="42">
        <v>0.0009859909183675616</v>
      </c>
      <c r="N99" s="43">
        <v>19582.4971842317</v>
      </c>
      <c r="O99" s="41">
        <v>0.7331724322874765</v>
      </c>
      <c r="P99" s="19">
        <v>-0.2689700166837005</v>
      </c>
      <c r="Q99" s="19">
        <v>0.8104492024875685</v>
      </c>
      <c r="R99" s="19">
        <v>2.1911776540522556</v>
      </c>
      <c r="S99" s="19">
        <v>-0.5698533593812547</v>
      </c>
      <c r="T99" s="19">
        <v>0.9259159114047273</v>
      </c>
      <c r="U99" s="19">
        <v>2.5041010088541245</v>
      </c>
    </row>
    <row r="100" spans="1:21" ht="12.75">
      <c r="A100" s="4">
        <v>44420</v>
      </c>
      <c r="B100" t="s">
        <v>307</v>
      </c>
      <c r="C100" t="s">
        <v>308</v>
      </c>
      <c r="D100">
        <v>0</v>
      </c>
      <c r="E100" s="33">
        <v>144.53635176</v>
      </c>
      <c r="F100" s="34">
        <v>28821</v>
      </c>
      <c r="G100" s="6">
        <f t="shared" si="1"/>
        <v>199.40312349834835</v>
      </c>
      <c r="H100" s="23">
        <v>28385</v>
      </c>
      <c r="I100" s="7">
        <v>0.2873735481453728</v>
      </c>
      <c r="J100" s="7">
        <v>0.23825410063942173</v>
      </c>
      <c r="K100" s="16">
        <v>4216</v>
      </c>
      <c r="L100" s="41">
        <v>0.030597722960151803</v>
      </c>
      <c r="M100" s="42">
        <v>0.1306251750600518</v>
      </c>
      <c r="N100" s="43">
        <v>45508.192836812144</v>
      </c>
      <c r="O100" s="41">
        <v>0.04364326375711575</v>
      </c>
      <c r="P100" s="19">
        <v>-0.22115189649700423</v>
      </c>
      <c r="Q100" s="19">
        <v>0.9669100895433674</v>
      </c>
      <c r="R100" s="19">
        <v>0.10512399393158835</v>
      </c>
      <c r="S100" s="19">
        <v>0.605425414583624</v>
      </c>
      <c r="T100" s="19">
        <v>-0.13388014402980808</v>
      </c>
      <c r="U100" s="19">
        <v>0.006071445001830819</v>
      </c>
    </row>
    <row r="101" spans="1:21" ht="12.75">
      <c r="A101" s="4">
        <v>44438</v>
      </c>
      <c r="B101" t="s">
        <v>274</v>
      </c>
      <c r="C101" t="s">
        <v>275</v>
      </c>
      <c r="D101">
        <v>0</v>
      </c>
      <c r="E101" s="33">
        <v>131.22716922</v>
      </c>
      <c r="F101" s="34">
        <v>14985</v>
      </c>
      <c r="G101" s="6">
        <f t="shared" si="1"/>
        <v>114.19129200964409</v>
      </c>
      <c r="H101" s="23">
        <v>30280</v>
      </c>
      <c r="I101" s="7">
        <v>0.20767649074708705</v>
      </c>
      <c r="J101" s="7">
        <v>0.19460300985988582</v>
      </c>
      <c r="K101" s="16">
        <v>2390</v>
      </c>
      <c r="L101" s="41">
        <v>0.0100418410041841</v>
      </c>
      <c r="M101" s="42">
        <v>0.11675913800317107</v>
      </c>
      <c r="N101" s="43">
        <v>47333.18661087866</v>
      </c>
      <c r="O101" s="41">
        <v>0.1087866108786611</v>
      </c>
      <c r="P101" s="19">
        <v>-0.25969540681861564</v>
      </c>
      <c r="Q101" s="19">
        <v>0.24341881301666102</v>
      </c>
      <c r="R101" s="19">
        <v>-0.5398995037098931</v>
      </c>
      <c r="S101" s="19">
        <v>0.6602262389796928</v>
      </c>
      <c r="T101" s="19">
        <v>-0.2593931432974213</v>
      </c>
      <c r="U101" s="19">
        <v>0.8147492767620512</v>
      </c>
    </row>
    <row r="102" spans="1:21" ht="12.75">
      <c r="A102" s="4">
        <v>44446</v>
      </c>
      <c r="B102" t="s">
        <v>26</v>
      </c>
      <c r="C102" t="s">
        <v>25</v>
      </c>
      <c r="D102">
        <v>0</v>
      </c>
      <c r="E102" s="33">
        <v>76.0203753358</v>
      </c>
      <c r="F102" s="34">
        <v>9699</v>
      </c>
      <c r="G102" s="6">
        <f t="shared" si="1"/>
        <v>127.58421616780002</v>
      </c>
      <c r="H102" s="23">
        <v>21808</v>
      </c>
      <c r="I102" s="7">
        <v>0.20572207084468666</v>
      </c>
      <c r="J102" s="7">
        <v>0.1477137514873364</v>
      </c>
      <c r="K102" s="16">
        <v>1356</v>
      </c>
      <c r="L102" s="41">
        <v>0.07743362831858407</v>
      </c>
      <c r="M102" s="42">
        <v>0.06173802179899692</v>
      </c>
      <c r="N102" s="43">
        <v>23536.77359882006</v>
      </c>
      <c r="O102" s="41">
        <v>0.019174041297935103</v>
      </c>
      <c r="P102" s="19">
        <v>-1.0940432933883792</v>
      </c>
      <c r="Q102" s="19">
        <v>-0.4790026771842042</v>
      </c>
      <c r="R102" s="19">
        <v>1.5747889567005957</v>
      </c>
      <c r="S102" s="19">
        <v>-0.31350598247040457</v>
      </c>
      <c r="T102" s="19">
        <v>-0.18636620514851415</v>
      </c>
      <c r="U102" s="19">
        <v>-0.722169098664811</v>
      </c>
    </row>
    <row r="103" spans="1:21" ht="12.75">
      <c r="A103" s="4">
        <v>44453</v>
      </c>
      <c r="B103" t="s">
        <v>331</v>
      </c>
      <c r="C103" t="s">
        <v>330</v>
      </c>
      <c r="D103">
        <v>1</v>
      </c>
      <c r="E103" s="33">
        <v>23.779360711</v>
      </c>
      <c r="F103" s="34">
        <v>47892</v>
      </c>
      <c r="G103" s="6">
        <f t="shared" si="1"/>
        <v>2014.0154557580613</v>
      </c>
      <c r="H103" s="23">
        <v>25322</v>
      </c>
      <c r="I103" s="7">
        <v>0.2404274265360641</v>
      </c>
      <c r="J103" s="7">
        <v>0.20798219112736524</v>
      </c>
      <c r="K103" s="16">
        <v>6756</v>
      </c>
      <c r="L103" s="41">
        <v>0.04381290704558911</v>
      </c>
      <c r="M103" s="42">
        <v>0.00620420270121339</v>
      </c>
      <c r="N103" s="43">
        <v>40216.61130846655</v>
      </c>
      <c r="O103" s="41">
        <v>0.0867377146240379</v>
      </c>
      <c r="P103" s="19">
        <v>-0.5782015695470614</v>
      </c>
      <c r="Q103" s="19">
        <v>1.5679707767837217</v>
      </c>
      <c r="R103" s="19">
        <v>0.5198035624864238</v>
      </c>
      <c r="S103" s="19">
        <v>0.43314224962474446</v>
      </c>
      <c r="T103" s="19">
        <v>2.114440940807038</v>
      </c>
      <c r="U103" s="19">
        <v>0.6142048568133257</v>
      </c>
    </row>
    <row r="104" spans="1:21" ht="12.75">
      <c r="A104" s="4">
        <v>44461</v>
      </c>
      <c r="B104" t="s">
        <v>523</v>
      </c>
      <c r="C104" t="s">
        <v>524</v>
      </c>
      <c r="D104">
        <v>0</v>
      </c>
      <c r="E104" s="33">
        <v>1.16290781276</v>
      </c>
      <c r="F104" s="34">
        <v>2340</v>
      </c>
      <c r="G104" s="6">
        <f t="shared" si="1"/>
        <v>2012.197333549884</v>
      </c>
      <c r="H104" s="23">
        <v>18288</v>
      </c>
      <c r="I104" s="7">
        <v>0.15441176470588236</v>
      </c>
      <c r="J104" s="7">
        <v>0.10173697270471464</v>
      </c>
      <c r="K104" s="16">
        <v>432</v>
      </c>
      <c r="L104" s="41">
        <v>0.11342592592592593</v>
      </c>
      <c r="M104" s="42">
        <v>0.0012611550690078764</v>
      </c>
      <c r="N104" s="43">
        <v>59024.68518518518</v>
      </c>
      <c r="O104" s="41">
        <v>0.011574074074074073</v>
      </c>
      <c r="P104" s="19">
        <v>-1.5508977550143592</v>
      </c>
      <c r="Q104" s="19">
        <v>-1.9370518551917026</v>
      </c>
      <c r="R104" s="19">
        <v>2.7041920998287274</v>
      </c>
      <c r="S104" s="19">
        <v>0.9678857975148575</v>
      </c>
      <c r="T104" s="19">
        <v>0.3772095701025591</v>
      </c>
      <c r="U104" s="19">
        <v>-1.1691139179563328</v>
      </c>
    </row>
    <row r="105" spans="1:21" ht="12.75">
      <c r="A105" s="4">
        <v>44479</v>
      </c>
      <c r="B105" t="s">
        <v>462</v>
      </c>
      <c r="C105" t="s">
        <v>463</v>
      </c>
      <c r="D105">
        <v>0</v>
      </c>
      <c r="E105" s="33">
        <v>97.12873798588609</v>
      </c>
      <c r="F105" s="34">
        <v>10482</v>
      </c>
      <c r="G105" s="6">
        <f t="shared" si="1"/>
        <v>107.91862652970076</v>
      </c>
      <c r="H105" s="23">
        <v>25152</v>
      </c>
      <c r="I105" s="7">
        <v>0.1981981981981982</v>
      </c>
      <c r="J105" s="7">
        <v>0.11424751151389095</v>
      </c>
      <c r="K105" s="16">
        <v>1922</v>
      </c>
      <c r="L105" s="41">
        <v>0.044745057232049947</v>
      </c>
      <c r="M105" s="42">
        <v>0.14755526059381655</v>
      </c>
      <c r="N105" s="43">
        <v>21736.630593132155</v>
      </c>
      <c r="O105" s="41">
        <v>0.012486992715920915</v>
      </c>
      <c r="P105" s="19">
        <v>-0.9808797556280039</v>
      </c>
      <c r="Q105" s="19">
        <v>-0.034365091650420634</v>
      </c>
      <c r="R105" s="19">
        <v>0.5490535248517493</v>
      </c>
      <c r="S105" s="19">
        <v>-0.42439900647226336</v>
      </c>
      <c r="T105" s="19">
        <v>-0.37173836714672454</v>
      </c>
      <c r="U105" s="19">
        <v>-1.1018938253699777</v>
      </c>
    </row>
    <row r="106" spans="1:21" ht="12.75">
      <c r="A106" s="4">
        <v>44487</v>
      </c>
      <c r="B106" t="s">
        <v>604</v>
      </c>
      <c r="C106" t="s">
        <v>602</v>
      </c>
      <c r="D106">
        <v>0</v>
      </c>
      <c r="E106" s="33">
        <v>71.2854118153</v>
      </c>
      <c r="F106" s="34">
        <v>22177</v>
      </c>
      <c r="G106" s="6">
        <f t="shared" si="1"/>
        <v>311.10152042693466</v>
      </c>
      <c r="H106" s="23">
        <v>25933</v>
      </c>
      <c r="I106" s="7">
        <v>0.24507558405863492</v>
      </c>
      <c r="J106" s="7">
        <v>0.19947678221059517</v>
      </c>
      <c r="K106" s="16">
        <v>3132</v>
      </c>
      <c r="L106" s="41">
        <v>0.024265644955300127</v>
      </c>
      <c r="M106" s="42">
        <v>0.07170998426137765</v>
      </c>
      <c r="N106" s="43">
        <v>50859.21296296296</v>
      </c>
      <c r="O106" s="41">
        <v>0.05747126436781609</v>
      </c>
      <c r="P106" s="19">
        <v>-0.5674675963423437</v>
      </c>
      <c r="Q106" s="19">
        <v>0.5880606058322898</v>
      </c>
      <c r="R106" s="19">
        <v>-0.09357042894830044</v>
      </c>
      <c r="S106" s="19">
        <v>0.7603658266888762</v>
      </c>
      <c r="T106" s="19">
        <v>-0.039212082763662406</v>
      </c>
      <c r="U106" s="19">
        <v>0.24976768073251027</v>
      </c>
    </row>
    <row r="107" spans="1:21" ht="12.75">
      <c r="A107" s="4">
        <v>44495</v>
      </c>
      <c r="B107" t="s">
        <v>582</v>
      </c>
      <c r="C107" t="s">
        <v>581</v>
      </c>
      <c r="D107">
        <v>0</v>
      </c>
      <c r="E107" s="33">
        <v>8.70548640161</v>
      </c>
      <c r="F107" s="34">
        <v>20862</v>
      </c>
      <c r="G107" s="6">
        <f t="shared" si="1"/>
        <v>2396.41980213096</v>
      </c>
      <c r="H107" s="23">
        <v>25848</v>
      </c>
      <c r="I107" s="7">
        <v>0.2122360584731998</v>
      </c>
      <c r="J107" s="7">
        <v>0.15860869565217392</v>
      </c>
      <c r="K107" s="16">
        <v>2875</v>
      </c>
      <c r="L107" s="41">
        <v>0.05669565217391304</v>
      </c>
      <c r="M107" s="42">
        <v>0.0044501429070216356</v>
      </c>
      <c r="N107" s="43">
        <v>35186.84626086956</v>
      </c>
      <c r="O107" s="41">
        <v>0.06469565217391304</v>
      </c>
      <c r="P107" s="19">
        <v>-0.7438553629789404</v>
      </c>
      <c r="Q107" s="19">
        <v>0.4789249643373439</v>
      </c>
      <c r="R107" s="19">
        <v>0.9240515212796893</v>
      </c>
      <c r="S107" s="19">
        <v>0.2469278936319032</v>
      </c>
      <c r="T107" s="19">
        <v>0.6508285214098963</v>
      </c>
      <c r="U107" s="19">
        <v>0.3546078777391173</v>
      </c>
    </row>
    <row r="108" spans="1:21" ht="12.75">
      <c r="A108" s="4">
        <v>44503</v>
      </c>
      <c r="B108" t="s">
        <v>553</v>
      </c>
      <c r="C108" t="s">
        <v>550</v>
      </c>
      <c r="D108">
        <v>0</v>
      </c>
      <c r="E108" s="33">
        <v>15.3499565525</v>
      </c>
      <c r="F108" s="34">
        <v>27904</v>
      </c>
      <c r="G108" s="6">
        <f t="shared" si="1"/>
        <v>1817.8553082259612</v>
      </c>
      <c r="H108" s="23">
        <v>36243</v>
      </c>
      <c r="I108" s="7">
        <v>0.4499108734402852</v>
      </c>
      <c r="J108" s="7">
        <v>0.42350504789024074</v>
      </c>
      <c r="K108" s="16">
        <v>4968</v>
      </c>
      <c r="L108" s="41">
        <v>0.007045088566827697</v>
      </c>
      <c r="M108" s="42">
        <v>0.007219867251887019</v>
      </c>
      <c r="N108" s="43">
        <v>32106.998590982286</v>
      </c>
      <c r="O108" s="41">
        <v>0.03884863123993559</v>
      </c>
      <c r="P108" s="19">
        <v>1.1423172467827714</v>
      </c>
      <c r="Q108" s="19">
        <v>1.1761214715723125</v>
      </c>
      <c r="R108" s="19">
        <v>-0.6339346680900859</v>
      </c>
      <c r="S108" s="19">
        <v>0.11926380734244789</v>
      </c>
      <c r="T108" s="19">
        <v>0.558378922467856</v>
      </c>
      <c r="U108" s="19">
        <v>-0.09696887307579428</v>
      </c>
    </row>
    <row r="109" spans="1:21" ht="12.75">
      <c r="A109" s="4">
        <v>44511</v>
      </c>
      <c r="B109" t="s">
        <v>241</v>
      </c>
      <c r="C109" t="s">
        <v>233</v>
      </c>
      <c r="D109">
        <v>0</v>
      </c>
      <c r="E109" s="33">
        <v>2.09290122638</v>
      </c>
      <c r="F109" s="34">
        <v>11416</v>
      </c>
      <c r="G109" s="6">
        <f t="shared" si="1"/>
        <v>5454.629132090365</v>
      </c>
      <c r="H109" s="23">
        <v>26886</v>
      </c>
      <c r="I109" s="7">
        <v>0.23275068997240111</v>
      </c>
      <c r="J109" s="7">
        <v>0.21532118632796915</v>
      </c>
      <c r="K109" s="16">
        <v>1587</v>
      </c>
      <c r="L109" s="41">
        <v>0.06742281033396345</v>
      </c>
      <c r="M109" s="42">
        <v>0.0006457664298317409</v>
      </c>
      <c r="N109" s="43">
        <v>24260.667926906113</v>
      </c>
      <c r="O109" s="41">
        <v>0.7359798361688721</v>
      </c>
      <c r="P109" s="19">
        <v>-0.4296522653258164</v>
      </c>
      <c r="Q109" s="19">
        <v>-0.27848996508850343</v>
      </c>
      <c r="R109" s="19">
        <v>1.2606592664968825</v>
      </c>
      <c r="S109" s="19">
        <v>-0.2712862891754653</v>
      </c>
      <c r="T109" s="19">
        <v>1.3830815435839774</v>
      </c>
      <c r="U109" s="19">
        <v>2.5074848657947406</v>
      </c>
    </row>
    <row r="110" spans="1:21" ht="12.75">
      <c r="A110" s="4">
        <v>44529</v>
      </c>
      <c r="B110" t="s">
        <v>131</v>
      </c>
      <c r="C110" t="s">
        <v>116</v>
      </c>
      <c r="D110">
        <v>0</v>
      </c>
      <c r="E110" s="33">
        <v>11.5225064374</v>
      </c>
      <c r="F110" s="34">
        <v>34025</v>
      </c>
      <c r="G110" s="6">
        <f t="shared" si="1"/>
        <v>2952.916553776956</v>
      </c>
      <c r="H110" s="23">
        <v>34604</v>
      </c>
      <c r="I110" s="7">
        <v>0.376536312849162</v>
      </c>
      <c r="J110" s="7">
        <v>0.33989495708612666</v>
      </c>
      <c r="K110" s="16">
        <v>4613</v>
      </c>
      <c r="L110" s="41">
        <v>0.011055712117927595</v>
      </c>
      <c r="M110" s="42">
        <v>0</v>
      </c>
      <c r="N110" s="43">
        <v>65247.0747886408</v>
      </c>
      <c r="O110" s="41">
        <v>0.063082592672881</v>
      </c>
      <c r="P110" s="19">
        <v>0.6708911523913174</v>
      </c>
      <c r="Q110" s="19">
        <v>1.0816191885990696</v>
      </c>
      <c r="R110" s="19">
        <v>-0.5080852184680656</v>
      </c>
      <c r="S110" s="19">
        <v>1.1075739027890297</v>
      </c>
      <c r="T110" s="19">
        <v>0.9354883334838527</v>
      </c>
      <c r="U110" s="19">
        <v>0.33225209294129626</v>
      </c>
    </row>
    <row r="111" spans="1:21" ht="12.75">
      <c r="A111" s="4">
        <v>44537</v>
      </c>
      <c r="B111" t="s">
        <v>348</v>
      </c>
      <c r="C111" t="s">
        <v>346</v>
      </c>
      <c r="D111">
        <v>0</v>
      </c>
      <c r="E111" s="33">
        <v>23.5666918638</v>
      </c>
      <c r="F111" s="34">
        <v>22338</v>
      </c>
      <c r="G111" s="6">
        <f t="shared" si="1"/>
        <v>947.8632015515359</v>
      </c>
      <c r="H111" s="23">
        <v>38122</v>
      </c>
      <c r="I111" s="7">
        <v>0.27309398951189995</v>
      </c>
      <c r="J111" s="7">
        <v>0.23797054009819968</v>
      </c>
      <c r="K111" s="16">
        <v>3733</v>
      </c>
      <c r="L111" s="41">
        <v>0.010447361371551032</v>
      </c>
      <c r="M111" s="42">
        <v>0.007746794156595052</v>
      </c>
      <c r="N111" s="43">
        <v>26559.201178676667</v>
      </c>
      <c r="O111" s="41">
        <v>0.06188052504687919</v>
      </c>
      <c r="P111" s="19">
        <v>0.5124629587888602</v>
      </c>
      <c r="Q111" s="19">
        <v>0.8118157688024704</v>
      </c>
      <c r="R111" s="19">
        <v>-0.5271746706774706</v>
      </c>
      <c r="S111" s="19">
        <v>-0.14512532646437465</v>
      </c>
      <c r="T111" s="19">
        <v>0.27187061003851587</v>
      </c>
      <c r="U111" s="19">
        <v>0.3152174190293426</v>
      </c>
    </row>
    <row r="112" spans="1:21" ht="12.75">
      <c r="A112" s="4">
        <v>44545</v>
      </c>
      <c r="B112" t="s">
        <v>132</v>
      </c>
      <c r="C112" t="s">
        <v>116</v>
      </c>
      <c r="D112">
        <v>0</v>
      </c>
      <c r="E112" s="33">
        <v>25.3745785639</v>
      </c>
      <c r="F112" s="34">
        <v>31716</v>
      </c>
      <c r="G112" s="6">
        <f t="shared" si="1"/>
        <v>1249.9123845596332</v>
      </c>
      <c r="H112" s="23">
        <v>38884</v>
      </c>
      <c r="I112" s="7">
        <v>0.3868005738880918</v>
      </c>
      <c r="J112" s="7">
        <v>0.37942122186495175</v>
      </c>
      <c r="K112" s="16">
        <v>4588</v>
      </c>
      <c r="L112" s="41">
        <v>0.005013077593722755</v>
      </c>
      <c r="M112" s="42">
        <v>0.0006599260354343173</v>
      </c>
      <c r="N112" s="43">
        <v>40792.01264167393</v>
      </c>
      <c r="O112" s="41">
        <v>0.033347863993025285</v>
      </c>
      <c r="P112" s="19">
        <v>1.1582701980991614</v>
      </c>
      <c r="Q112" s="19">
        <v>1.0746923994189206</v>
      </c>
      <c r="R112" s="19">
        <v>-0.697697187641698</v>
      </c>
      <c r="S112" s="19">
        <v>0.45294193344059913</v>
      </c>
      <c r="T112" s="19">
        <v>0.4580821110921433</v>
      </c>
      <c r="U112" s="19">
        <v>-0.2321521712496454</v>
      </c>
    </row>
    <row r="113" spans="1:21" ht="12.75">
      <c r="A113" s="4">
        <v>44552</v>
      </c>
      <c r="B113" t="s">
        <v>568</v>
      </c>
      <c r="C113" t="s">
        <v>565</v>
      </c>
      <c r="D113">
        <v>0</v>
      </c>
      <c r="E113" s="33">
        <v>25.1290662352</v>
      </c>
      <c r="F113" s="34">
        <v>13721</v>
      </c>
      <c r="G113" s="6">
        <f t="shared" si="1"/>
        <v>546.021084570984</v>
      </c>
      <c r="H113" s="23">
        <v>33321</v>
      </c>
      <c r="I113" s="7">
        <v>0.28150943396226413</v>
      </c>
      <c r="J113" s="7">
        <v>0.21436227224008575</v>
      </c>
      <c r="K113" s="16">
        <v>2438</v>
      </c>
      <c r="L113" s="41">
        <v>0.015996718621821164</v>
      </c>
      <c r="M113" s="42">
        <v>0.028645831258466453</v>
      </c>
      <c r="N113" s="43">
        <v>28352.69647251846</v>
      </c>
      <c r="O113" s="41">
        <v>0.02502050861361772</v>
      </c>
      <c r="P113" s="19">
        <v>0.05197119876002824</v>
      </c>
      <c r="Q113" s="19">
        <v>0.26876509188417325</v>
      </c>
      <c r="R113" s="19">
        <v>-0.3530412605470345</v>
      </c>
      <c r="S113" s="19">
        <v>-0.054050231539927086</v>
      </c>
      <c r="T113" s="19">
        <v>0.036188197118953394</v>
      </c>
      <c r="U113" s="19">
        <v>-0.48652798667484964</v>
      </c>
    </row>
    <row r="114" spans="1:21" ht="12.75">
      <c r="A114" s="4">
        <v>44560</v>
      </c>
      <c r="B114" t="s">
        <v>292</v>
      </c>
      <c r="C114" t="s">
        <v>291</v>
      </c>
      <c r="D114">
        <v>0</v>
      </c>
      <c r="E114" s="33">
        <v>31.8956420934</v>
      </c>
      <c r="F114" s="34">
        <v>18869</v>
      </c>
      <c r="G114" s="6">
        <f t="shared" si="1"/>
        <v>591.5855195749285</v>
      </c>
      <c r="H114" s="23">
        <v>28336</v>
      </c>
      <c r="I114" s="7">
        <v>0.23444444444444446</v>
      </c>
      <c r="J114" s="7">
        <v>0.20517729315798236</v>
      </c>
      <c r="K114" s="16">
        <v>3085</v>
      </c>
      <c r="L114" s="41">
        <v>0.013614262560777957</v>
      </c>
      <c r="M114" s="42">
        <v>0.03336600427770076</v>
      </c>
      <c r="N114" s="43">
        <v>33217.27714748785</v>
      </c>
      <c r="O114" s="41">
        <v>0.11021069692058347</v>
      </c>
      <c r="P114" s="19">
        <v>-0.3624184636535377</v>
      </c>
      <c r="Q114" s="19">
        <v>0.5687875230145344</v>
      </c>
      <c r="R114" s="19">
        <v>-0.42780040465785657</v>
      </c>
      <c r="S114" s="19">
        <v>0.16664549394515318</v>
      </c>
      <c r="T114" s="19">
        <v>0.08754087839604278</v>
      </c>
      <c r="U114" s="19">
        <v>0.8262646217865555</v>
      </c>
    </row>
    <row r="115" spans="1:21" ht="12.75">
      <c r="A115" s="4">
        <v>44578</v>
      </c>
      <c r="B115" t="s">
        <v>242</v>
      </c>
      <c r="C115" t="s">
        <v>233</v>
      </c>
      <c r="D115">
        <v>0</v>
      </c>
      <c r="E115" s="33">
        <v>3.09873372227</v>
      </c>
      <c r="F115" s="34">
        <v>21700</v>
      </c>
      <c r="G115" s="6">
        <f t="shared" si="1"/>
        <v>7002.860505259389</v>
      </c>
      <c r="H115" s="23">
        <v>25961</v>
      </c>
      <c r="I115" s="7">
        <v>0.23716153127917833</v>
      </c>
      <c r="J115" s="7">
        <v>0.199215965787598</v>
      </c>
      <c r="K115" s="16">
        <v>2578</v>
      </c>
      <c r="L115" s="41">
        <v>0.07098525989138868</v>
      </c>
      <c r="M115" s="42">
        <v>0.0001662223577727708</v>
      </c>
      <c r="N115" s="43">
        <v>77412.40651667959</v>
      </c>
      <c r="O115" s="41">
        <v>0.14313421256788209</v>
      </c>
      <c r="P115" s="19">
        <v>-0.56643935507869</v>
      </c>
      <c r="Q115" s="19">
        <v>0.3399371036451795</v>
      </c>
      <c r="R115" s="19">
        <v>1.3724454539552444</v>
      </c>
      <c r="S115" s="19">
        <v>1.3458556094967529</v>
      </c>
      <c r="T115" s="19">
        <v>1.8955923852376138</v>
      </c>
      <c r="U115" s="19">
        <v>1.0577003072308455</v>
      </c>
    </row>
    <row r="116" spans="1:21" ht="12.75">
      <c r="A116" s="4">
        <v>44586</v>
      </c>
      <c r="B116" t="s">
        <v>426</v>
      </c>
      <c r="C116" t="s">
        <v>422</v>
      </c>
      <c r="D116">
        <v>0</v>
      </c>
      <c r="E116" s="33">
        <v>2.19607932257</v>
      </c>
      <c r="F116" s="34">
        <v>9215</v>
      </c>
      <c r="G116" s="6">
        <f t="shared" si="1"/>
        <v>4196.114368590286</v>
      </c>
      <c r="H116" s="23">
        <v>56825</v>
      </c>
      <c r="I116" s="7">
        <v>0.6498855835240275</v>
      </c>
      <c r="J116" s="7">
        <v>0.7003955174686882</v>
      </c>
      <c r="K116" s="16">
        <v>2109</v>
      </c>
      <c r="L116" s="41">
        <v>0.002370791844476055</v>
      </c>
      <c r="M116" s="42">
        <v>0</v>
      </c>
      <c r="N116" s="43">
        <v>9803.093409198673</v>
      </c>
      <c r="O116" s="41">
        <v>0.03319108582266477</v>
      </c>
      <c r="P116" s="19">
        <v>3.8471273156601726</v>
      </c>
      <c r="Q116" s="19">
        <v>0.083984446482102</v>
      </c>
      <c r="R116" s="19">
        <v>-0.7806095335774341</v>
      </c>
      <c r="S116" s="19">
        <v>-1.5342343463572796</v>
      </c>
      <c r="T116" s="19">
        <v>1.0279988369881399</v>
      </c>
      <c r="U116" s="19">
        <v>-0.23632455103721836</v>
      </c>
    </row>
    <row r="117" spans="1:21" ht="12.75">
      <c r="A117" s="4">
        <v>44594</v>
      </c>
      <c r="B117" t="s">
        <v>349</v>
      </c>
      <c r="C117" t="s">
        <v>346</v>
      </c>
      <c r="D117">
        <v>0</v>
      </c>
      <c r="E117" s="33">
        <v>36.0534689869</v>
      </c>
      <c r="F117" s="34">
        <v>10627</v>
      </c>
      <c r="G117" s="6">
        <f t="shared" si="1"/>
        <v>294.75665722655737</v>
      </c>
      <c r="H117" s="23">
        <v>29243</v>
      </c>
      <c r="I117" s="7">
        <v>0.40415486307837584</v>
      </c>
      <c r="J117" s="7">
        <v>0.3740714538379908</v>
      </c>
      <c r="K117" s="16">
        <v>1097</v>
      </c>
      <c r="L117" s="41">
        <v>0.061075660893345485</v>
      </c>
      <c r="M117" s="42">
        <v>0.07335086281227732</v>
      </c>
      <c r="N117" s="43">
        <v>44605.69188696445</v>
      </c>
      <c r="O117" s="41">
        <v>0.4667274384685506</v>
      </c>
      <c r="P117" s="19">
        <v>0.4084704796988618</v>
      </c>
      <c r="Q117" s="19">
        <v>-0.749180598008361</v>
      </c>
      <c r="R117" s="19">
        <v>1.0614919166838035</v>
      </c>
      <c r="S117" s="19">
        <v>0.5775075742648933</v>
      </c>
      <c r="T117" s="19">
        <v>-0.15829088420149343</v>
      </c>
      <c r="U117" s="19">
        <v>2.1042194018326166</v>
      </c>
    </row>
    <row r="118" spans="1:21" ht="12.75">
      <c r="A118" s="4">
        <v>44602</v>
      </c>
      <c r="B118" t="s">
        <v>362</v>
      </c>
      <c r="C118" t="s">
        <v>361</v>
      </c>
      <c r="D118">
        <v>0</v>
      </c>
      <c r="E118" s="33">
        <v>61.10232551421169</v>
      </c>
      <c r="F118" s="34">
        <v>22635</v>
      </c>
      <c r="G118" s="6">
        <f t="shared" si="1"/>
        <v>370.44416574186465</v>
      </c>
      <c r="H118" s="23">
        <v>33534</v>
      </c>
      <c r="I118" s="7">
        <v>0.26836027713625865</v>
      </c>
      <c r="J118" s="7">
        <v>0.22773114711432105</v>
      </c>
      <c r="K118" s="16">
        <v>3932</v>
      </c>
      <c r="L118" s="41">
        <v>0.022380467955239063</v>
      </c>
      <c r="M118" s="42">
        <v>0.03954176704216623</v>
      </c>
      <c r="N118" s="43">
        <v>80921.48041709054</v>
      </c>
      <c r="O118" s="41">
        <v>0.11495422177009156</v>
      </c>
      <c r="P118" s="19">
        <v>0.1236471713999088</v>
      </c>
      <c r="Q118" s="19">
        <v>0.8780167528890872</v>
      </c>
      <c r="R118" s="19">
        <v>-0.152725441847158</v>
      </c>
      <c r="S118" s="19">
        <v>1.4076431778203435</v>
      </c>
      <c r="T118" s="19">
        <v>0.05135202220883681</v>
      </c>
      <c r="U118" s="19">
        <v>0.8635757252485647</v>
      </c>
    </row>
    <row r="119" spans="1:21" ht="12.75">
      <c r="A119" s="4">
        <v>44610</v>
      </c>
      <c r="B119" t="s">
        <v>635</v>
      </c>
      <c r="C119" t="s">
        <v>636</v>
      </c>
      <c r="D119">
        <v>0</v>
      </c>
      <c r="E119" s="33">
        <v>25.7912171133</v>
      </c>
      <c r="F119" s="34">
        <v>11144</v>
      </c>
      <c r="G119" s="6">
        <f t="shared" si="1"/>
        <v>432.08507574670716</v>
      </c>
      <c r="H119" s="23">
        <v>29253</v>
      </c>
      <c r="I119" s="7">
        <v>0.23297491039426524</v>
      </c>
      <c r="J119" s="7">
        <v>0.18861718861718862</v>
      </c>
      <c r="K119" s="16">
        <v>1828</v>
      </c>
      <c r="L119" s="41">
        <v>0.03555798687089715</v>
      </c>
      <c r="M119" s="42">
        <v>0.04572841816942167</v>
      </c>
      <c r="N119" s="43">
        <v>50935.753829321664</v>
      </c>
      <c r="O119" s="41">
        <v>0.11597374179431072</v>
      </c>
      <c r="P119" s="19">
        <v>-0.36209252690966126</v>
      </c>
      <c r="Q119" s="19">
        <v>-0.0982816666482264</v>
      </c>
      <c r="R119" s="19">
        <v>0.26077223046978837</v>
      </c>
      <c r="S119" s="19">
        <v>0.7624617649846632</v>
      </c>
      <c r="T119" s="19">
        <v>-0.05632144853556537</v>
      </c>
      <c r="U119" s="19">
        <v>0.8713937210973473</v>
      </c>
    </row>
    <row r="120" spans="1:21" ht="12.75">
      <c r="A120" s="4">
        <v>44628</v>
      </c>
      <c r="B120" t="s">
        <v>313</v>
      </c>
      <c r="C120" t="s">
        <v>314</v>
      </c>
      <c r="D120">
        <v>0</v>
      </c>
      <c r="E120" s="33">
        <v>5.10612426812</v>
      </c>
      <c r="F120" s="34">
        <v>17503</v>
      </c>
      <c r="G120" s="6">
        <f t="shared" si="1"/>
        <v>3427.844502195076</v>
      </c>
      <c r="H120" s="23">
        <v>24188</v>
      </c>
      <c r="I120" s="7">
        <v>0.2</v>
      </c>
      <c r="J120" s="7">
        <v>0.17775665399239543</v>
      </c>
      <c r="K120" s="16">
        <v>3084</v>
      </c>
      <c r="L120" s="41">
        <v>0.07717250324254216</v>
      </c>
      <c r="M120" s="42">
        <v>0.0011227624526174548</v>
      </c>
      <c r="N120" s="43">
        <v>32526.82944228275</v>
      </c>
      <c r="O120" s="41">
        <v>0.6222438391699092</v>
      </c>
      <c r="P120" s="19">
        <v>-0.7894880756756432</v>
      </c>
      <c r="Q120" s="19">
        <v>0.5683742746373917</v>
      </c>
      <c r="R120" s="19">
        <v>1.5665951068705937</v>
      </c>
      <c r="S120" s="19">
        <v>0.13737019947148607</v>
      </c>
      <c r="T120" s="19">
        <v>0.90059523422316</v>
      </c>
      <c r="U120" s="19">
        <v>2.3588508411974196</v>
      </c>
    </row>
    <row r="121" spans="1:21" ht="12.75">
      <c r="A121" s="4">
        <v>44636</v>
      </c>
      <c r="B121" t="s">
        <v>133</v>
      </c>
      <c r="C121" t="s">
        <v>116</v>
      </c>
      <c r="D121">
        <v>1</v>
      </c>
      <c r="E121" s="33">
        <v>29.1781019235</v>
      </c>
      <c r="F121" s="34">
        <v>119370</v>
      </c>
      <c r="G121" s="6">
        <f t="shared" si="1"/>
        <v>4091.0817404424643</v>
      </c>
      <c r="H121" s="23">
        <v>31006</v>
      </c>
      <c r="I121" s="7">
        <v>0.30939661966897275</v>
      </c>
      <c r="J121" s="7">
        <v>0.24713012062234135</v>
      </c>
      <c r="K121" s="16">
        <v>13069</v>
      </c>
      <c r="L121" s="41">
        <v>0.017445864258933352</v>
      </c>
      <c r="M121" s="42">
        <v>0</v>
      </c>
      <c r="N121" s="43">
        <v>43474.04782309281</v>
      </c>
      <c r="O121" s="41">
        <v>0.06197872828831586</v>
      </c>
      <c r="P121" s="19">
        <v>0.01355558668462638</v>
      </c>
      <c r="Q121" s="19">
        <v>2.4090097999037585</v>
      </c>
      <c r="R121" s="19">
        <v>-0.3075684859200802</v>
      </c>
      <c r="S121" s="19">
        <v>0.5416922351547352</v>
      </c>
      <c r="T121" s="19">
        <v>3.3691890802572617</v>
      </c>
      <c r="U121" s="19">
        <v>0.3166214310815519</v>
      </c>
    </row>
    <row r="122" spans="1:21" ht="12.75">
      <c r="A122" s="4">
        <v>44644</v>
      </c>
      <c r="B122" t="s">
        <v>409</v>
      </c>
      <c r="C122" t="s">
        <v>410</v>
      </c>
      <c r="D122">
        <v>0</v>
      </c>
      <c r="E122" s="33">
        <v>51.92011959707326</v>
      </c>
      <c r="F122" s="34">
        <v>24140</v>
      </c>
      <c r="G122" s="6">
        <f t="shared" si="1"/>
        <v>464.9449998832586</v>
      </c>
      <c r="H122" s="23">
        <v>25345</v>
      </c>
      <c r="I122" s="7">
        <v>0.2113144758735441</v>
      </c>
      <c r="J122" s="7">
        <v>0.15956846264818417</v>
      </c>
      <c r="K122" s="16">
        <v>3845</v>
      </c>
      <c r="L122" s="41">
        <v>0.025487646293888166</v>
      </c>
      <c r="M122" s="42">
        <v>0.028196641313945378</v>
      </c>
      <c r="N122" s="43">
        <v>44085.17399219766</v>
      </c>
      <c r="O122" s="41">
        <v>0.09830949284785435</v>
      </c>
      <c r="P122" s="19">
        <v>-0.7778220787578374</v>
      </c>
      <c r="Q122" s="19">
        <v>0.8494966430054021</v>
      </c>
      <c r="R122" s="19">
        <v>-0.05522522054386139</v>
      </c>
      <c r="S122" s="19">
        <v>0.5611479585278737</v>
      </c>
      <c r="T122" s="19">
        <v>0.11582168958916704</v>
      </c>
      <c r="U122" s="19">
        <v>0.7250860814138066</v>
      </c>
    </row>
    <row r="123" spans="1:21" ht="12.75">
      <c r="A123" s="4">
        <v>44651</v>
      </c>
      <c r="B123" t="s">
        <v>453</v>
      </c>
      <c r="C123" t="s">
        <v>454</v>
      </c>
      <c r="D123">
        <v>0</v>
      </c>
      <c r="E123" s="33">
        <v>49.14642142249929</v>
      </c>
      <c r="F123" s="34">
        <v>13794</v>
      </c>
      <c r="G123" s="6">
        <f t="shared" si="1"/>
        <v>280.67150365672586</v>
      </c>
      <c r="H123" s="23">
        <v>27253</v>
      </c>
      <c r="I123" s="7">
        <v>0.2574102964118565</v>
      </c>
      <c r="J123" s="7">
        <v>0.23385077616424638</v>
      </c>
      <c r="K123" s="16">
        <v>1870</v>
      </c>
      <c r="L123" s="41">
        <v>0.0213903743315508</v>
      </c>
      <c r="M123" s="42">
        <v>0.026327879787241753</v>
      </c>
      <c r="N123" s="43">
        <v>77926.45561497327</v>
      </c>
      <c r="O123" s="41">
        <v>0.11871657754010695</v>
      </c>
      <c r="P123" s="19">
        <v>-0.3248910318685259</v>
      </c>
      <c r="Q123" s="19">
        <v>-0.0693264391566969</v>
      </c>
      <c r="R123" s="19">
        <v>-0.18379361267592295</v>
      </c>
      <c r="S123" s="19">
        <v>1.3550799942618634</v>
      </c>
      <c r="T123" s="19">
        <v>-0.028739750150033487</v>
      </c>
      <c r="U123" s="19">
        <v>0.892090262589736</v>
      </c>
    </row>
    <row r="124" spans="1:21" ht="12.75">
      <c r="A124" s="4">
        <v>44669</v>
      </c>
      <c r="B124" t="s">
        <v>525</v>
      </c>
      <c r="C124" t="s">
        <v>524</v>
      </c>
      <c r="D124">
        <v>0</v>
      </c>
      <c r="E124" s="33">
        <v>15.5648174627</v>
      </c>
      <c r="F124" s="34">
        <v>22337</v>
      </c>
      <c r="G124" s="6">
        <f t="shared" si="1"/>
        <v>1435.0955321852673</v>
      </c>
      <c r="H124" s="23">
        <v>22105</v>
      </c>
      <c r="I124" s="7">
        <v>0.290467050543826</v>
      </c>
      <c r="J124" s="7">
        <v>0.18267610380856084</v>
      </c>
      <c r="K124" s="16">
        <v>1982</v>
      </c>
      <c r="L124" s="41">
        <v>0.16347124117053483</v>
      </c>
      <c r="M124" s="42">
        <v>0.015201693910892246</v>
      </c>
      <c r="N124" s="43">
        <v>50233.04843592331</v>
      </c>
      <c r="O124" s="41">
        <v>0.1442986881937437</v>
      </c>
      <c r="P124" s="19">
        <v>-0.9262195059409459</v>
      </c>
      <c r="Q124" s="19">
        <v>0.004818258195159259</v>
      </c>
      <c r="R124" s="19">
        <v>4.274565210006891</v>
      </c>
      <c r="S124" s="19">
        <v>0.7430999972848162</v>
      </c>
      <c r="T124" s="19">
        <v>0.38537585251091716</v>
      </c>
      <c r="U124" s="19">
        <v>1.0648744444691796</v>
      </c>
    </row>
    <row r="125" spans="1:21" ht="12.75">
      <c r="A125" s="4">
        <v>44677</v>
      </c>
      <c r="B125" t="s">
        <v>243</v>
      </c>
      <c r="C125" t="s">
        <v>233</v>
      </c>
      <c r="D125">
        <v>0</v>
      </c>
      <c r="E125" s="33">
        <v>28.9815234451</v>
      </c>
      <c r="F125" s="34">
        <v>42337</v>
      </c>
      <c r="G125" s="6">
        <f t="shared" si="1"/>
        <v>1460.8272777723166</v>
      </c>
      <c r="H125" s="23">
        <v>32546</v>
      </c>
      <c r="I125" s="7">
        <v>0.4028741328047572</v>
      </c>
      <c r="J125" s="7">
        <v>0.38605056669572796</v>
      </c>
      <c r="K125" s="16">
        <v>5715</v>
      </c>
      <c r="L125" s="41">
        <v>0.053193350831146104</v>
      </c>
      <c r="M125" s="42">
        <v>0.000568743939864145</v>
      </c>
      <c r="N125" s="43">
        <v>223061.6692913386</v>
      </c>
      <c r="O125" s="41">
        <v>0.5856517935258093</v>
      </c>
      <c r="P125" s="19">
        <v>0.7075504842441273</v>
      </c>
      <c r="Q125" s="19">
        <v>1.3546726054865563</v>
      </c>
      <c r="R125" s="19">
        <v>0.8141527260470116</v>
      </c>
      <c r="S125" s="19">
        <v>2.820850931480517</v>
      </c>
      <c r="T125" s="19">
        <v>0.6166739645364007</v>
      </c>
      <c r="U125" s="19">
        <v>2.305189247675941</v>
      </c>
    </row>
    <row r="126" spans="1:21" ht="12.75">
      <c r="A126" s="4">
        <v>44685</v>
      </c>
      <c r="B126" t="s">
        <v>477</v>
      </c>
      <c r="C126" t="s">
        <v>476</v>
      </c>
      <c r="D126">
        <v>0</v>
      </c>
      <c r="E126" s="33">
        <v>26.1887334786</v>
      </c>
      <c r="F126" s="34">
        <v>21110</v>
      </c>
      <c r="G126" s="6">
        <f t="shared" si="1"/>
        <v>806.0718177627772</v>
      </c>
      <c r="H126" s="23">
        <v>27307</v>
      </c>
      <c r="I126" s="7">
        <v>0.2261904761904762</v>
      </c>
      <c r="J126" s="7">
        <v>0.16497016497016498</v>
      </c>
      <c r="K126" s="16">
        <v>3241</v>
      </c>
      <c r="L126" s="41">
        <v>0.037334156124652886</v>
      </c>
      <c r="M126" s="42">
        <v>0.03360215763397398</v>
      </c>
      <c r="N126" s="43">
        <v>41818.60444307313</v>
      </c>
      <c r="O126" s="41">
        <v>0.13020672631903735</v>
      </c>
      <c r="P126" s="19">
        <v>-0.6072953926461588</v>
      </c>
      <c r="Q126" s="19">
        <v>0.6316670682168842</v>
      </c>
      <c r="R126" s="19">
        <v>0.3165066867638506</v>
      </c>
      <c r="S126" s="19">
        <v>0.487583348560567</v>
      </c>
      <c r="T126" s="19">
        <v>0.16573501858736275</v>
      </c>
      <c r="U126" s="19">
        <v>0.9738881729442315</v>
      </c>
    </row>
    <row r="127" spans="1:21" ht="12.75">
      <c r="A127" s="4">
        <v>44693</v>
      </c>
      <c r="B127" t="s">
        <v>244</v>
      </c>
      <c r="C127" t="s">
        <v>233</v>
      </c>
      <c r="D127">
        <v>0</v>
      </c>
      <c r="E127" s="33">
        <v>3.06144984504</v>
      </c>
      <c r="F127" s="34">
        <v>11423</v>
      </c>
      <c r="G127" s="6">
        <f t="shared" si="1"/>
        <v>3731.2386542954296</v>
      </c>
      <c r="H127" s="23">
        <v>28459</v>
      </c>
      <c r="I127" s="7">
        <v>0.2523686477174849</v>
      </c>
      <c r="J127" s="7">
        <v>0.20220349967595594</v>
      </c>
      <c r="K127" s="16">
        <v>1407</v>
      </c>
      <c r="L127" s="41">
        <v>0.03553660270078181</v>
      </c>
      <c r="M127" s="42">
        <v>0</v>
      </c>
      <c r="N127" s="43">
        <v>64475.07604832978</v>
      </c>
      <c r="O127" s="41">
        <v>0.07746979388770434</v>
      </c>
      <c r="P127" s="19">
        <v>-0.3655045973430463</v>
      </c>
      <c r="Q127" s="19">
        <v>-0.4319413095664344</v>
      </c>
      <c r="R127" s="19">
        <v>0.2601012160987433</v>
      </c>
      <c r="S127" s="19">
        <v>1.090984951937454</v>
      </c>
      <c r="T127" s="19">
        <v>0.9253837911982605</v>
      </c>
      <c r="U127" s="19">
        <v>0.5141531582791609</v>
      </c>
    </row>
    <row r="128" spans="1:21" ht="12.75">
      <c r="A128" s="4">
        <v>44701</v>
      </c>
      <c r="B128" t="s">
        <v>134</v>
      </c>
      <c r="C128" t="s">
        <v>116</v>
      </c>
      <c r="D128">
        <v>0</v>
      </c>
      <c r="E128" s="33">
        <v>4.91070883329</v>
      </c>
      <c r="F128" s="34">
        <v>21110</v>
      </c>
      <c r="G128" s="6">
        <f t="shared" si="1"/>
        <v>4298.768409337161</v>
      </c>
      <c r="H128" s="23">
        <v>41039</v>
      </c>
      <c r="I128" s="7">
        <v>0.48669010547463587</v>
      </c>
      <c r="J128" s="7">
        <v>0.5107183871379354</v>
      </c>
      <c r="K128" s="16">
        <v>2640</v>
      </c>
      <c r="L128" s="41">
        <v>0.0030303030303030303</v>
      </c>
      <c r="M128" s="42">
        <v>0</v>
      </c>
      <c r="N128" s="43">
        <v>50131.87954545455</v>
      </c>
      <c r="O128" s="41">
        <v>0.04696969696969697</v>
      </c>
      <c r="P128" s="19">
        <v>1.8669697597494284</v>
      </c>
      <c r="Q128" s="19">
        <v>0.3702295241707913</v>
      </c>
      <c r="R128" s="19">
        <v>-0.7599147167494801</v>
      </c>
      <c r="S128" s="19">
        <v>0.7402901902253857</v>
      </c>
      <c r="T128" s="19">
        <v>1.1698050447840769</v>
      </c>
      <c r="U128" s="19">
        <v>0.07110793178606778</v>
      </c>
    </row>
    <row r="129" spans="1:21" ht="12.75">
      <c r="A129" s="4">
        <v>44719</v>
      </c>
      <c r="B129" t="s">
        <v>245</v>
      </c>
      <c r="C129" t="s">
        <v>233</v>
      </c>
      <c r="D129">
        <v>0</v>
      </c>
      <c r="E129" s="33">
        <v>1.87085911232</v>
      </c>
      <c r="F129" s="34">
        <v>7605</v>
      </c>
      <c r="G129" s="6">
        <f t="shared" si="1"/>
        <v>4064.977394566741</v>
      </c>
      <c r="H129" s="23">
        <v>25681</v>
      </c>
      <c r="I129" s="7">
        <v>0.20803443328550933</v>
      </c>
      <c r="J129" s="7">
        <v>0.15811258278145696</v>
      </c>
      <c r="K129" s="16">
        <v>1123</v>
      </c>
      <c r="L129" s="41">
        <v>0.1006233303650935</v>
      </c>
      <c r="M129" s="42">
        <v>0</v>
      </c>
      <c r="N129" s="43">
        <v>125755.9750667854</v>
      </c>
      <c r="O129" s="41">
        <v>0.20658949243098843</v>
      </c>
      <c r="P129" s="19">
        <v>-0.7585212413435137</v>
      </c>
      <c r="Q129" s="19">
        <v>-0.7193222239526931</v>
      </c>
      <c r="R129" s="19">
        <v>2.302459156176557</v>
      </c>
      <c r="S129" s="19">
        <v>2.02209240113976</v>
      </c>
      <c r="T129" s="19">
        <v>0.9775672913158671</v>
      </c>
      <c r="U129" s="19">
        <v>1.3826015763392574</v>
      </c>
    </row>
    <row r="130" spans="1:21" ht="12.75">
      <c r="A130" s="4">
        <v>44727</v>
      </c>
      <c r="B130" t="s">
        <v>30</v>
      </c>
      <c r="C130" t="s">
        <v>31</v>
      </c>
      <c r="D130">
        <v>0</v>
      </c>
      <c r="E130" s="33">
        <v>81.9836441825</v>
      </c>
      <c r="F130" s="34">
        <v>13708</v>
      </c>
      <c r="G130" s="6">
        <f t="shared" si="1"/>
        <v>167.20408243240877</v>
      </c>
      <c r="H130" s="23">
        <v>30012</v>
      </c>
      <c r="I130" s="7">
        <v>0.2516904583020286</v>
      </c>
      <c r="J130" s="7">
        <v>0.19696626669685308</v>
      </c>
      <c r="K130" s="16">
        <v>2489</v>
      </c>
      <c r="L130" s="41">
        <v>0.008035355564483728</v>
      </c>
      <c r="M130" s="42">
        <v>0.06729068018714765</v>
      </c>
      <c r="N130" s="43">
        <v>34503.693852952994</v>
      </c>
      <c r="O130" s="41">
        <v>0.02892728003214142</v>
      </c>
      <c r="P130" s="19">
        <v>-0.2700908374208034</v>
      </c>
      <c r="Q130" s="19">
        <v>0.2951544634850561</v>
      </c>
      <c r="R130" s="19">
        <v>-0.6028610569555569</v>
      </c>
      <c r="S130" s="19">
        <v>0.21960233641058544</v>
      </c>
      <c r="T130" s="19">
        <v>-0.14937748434645334</v>
      </c>
      <c r="U130" s="19">
        <v>-0.3580648100428086</v>
      </c>
    </row>
    <row r="131" spans="1:21" ht="12.75">
      <c r="A131" s="4">
        <v>44735</v>
      </c>
      <c r="B131" t="s">
        <v>96</v>
      </c>
      <c r="C131" t="s">
        <v>94</v>
      </c>
      <c r="D131">
        <v>0</v>
      </c>
      <c r="E131" s="33">
        <v>18.3288419333</v>
      </c>
      <c r="F131" s="34">
        <v>17325</v>
      </c>
      <c r="G131" s="6">
        <f t="shared" si="1"/>
        <v>945.2315679870526</v>
      </c>
      <c r="H131" s="23">
        <v>26151</v>
      </c>
      <c r="I131" s="7">
        <v>0.23692501575299307</v>
      </c>
      <c r="J131" s="7">
        <v>0.21732586336650223</v>
      </c>
      <c r="K131" s="16">
        <v>2337</v>
      </c>
      <c r="L131" s="41">
        <v>0.02866923406076166</v>
      </c>
      <c r="M131" s="42">
        <v>0.016901407608458947</v>
      </c>
      <c r="N131" s="43">
        <v>54312.219084296106</v>
      </c>
      <c r="O131" s="41">
        <v>0.02866923406076166</v>
      </c>
      <c r="P131" s="19">
        <v>-0.47678080241965776</v>
      </c>
      <c r="Q131" s="19">
        <v>0.2148340635403367</v>
      </c>
      <c r="R131" s="19">
        <v>0.044609895937059336</v>
      </c>
      <c r="S131" s="19">
        <v>0.8519176558274547</v>
      </c>
      <c r="T131" s="19">
        <v>0.20291423705192346</v>
      </c>
      <c r="U131" s="19">
        <v>-0.36599853552261324</v>
      </c>
    </row>
    <row r="132" spans="1:21" ht="12.75">
      <c r="A132" s="4">
        <v>44743</v>
      </c>
      <c r="B132" t="s">
        <v>167</v>
      </c>
      <c r="C132" t="s">
        <v>166</v>
      </c>
      <c r="D132">
        <v>0</v>
      </c>
      <c r="E132" s="33">
        <v>9.9965753495957</v>
      </c>
      <c r="F132" s="34">
        <v>27844</v>
      </c>
      <c r="G132" s="6">
        <f t="shared" si="1"/>
        <v>2785.3538863312942</v>
      </c>
      <c r="H132" s="23">
        <v>22431</v>
      </c>
      <c r="I132" s="7">
        <v>0.18769230769230769</v>
      </c>
      <c r="J132" s="7">
        <v>0.1673538952113915</v>
      </c>
      <c r="K132" s="16">
        <v>4109</v>
      </c>
      <c r="L132" s="41">
        <v>0.03772207349720127</v>
      </c>
      <c r="M132" s="42">
        <v>0.000575587943286188</v>
      </c>
      <c r="N132" s="43">
        <v>51053.53711365296</v>
      </c>
      <c r="O132" s="41">
        <v>0.4930640058408372</v>
      </c>
      <c r="P132" s="19">
        <v>-0.9653443698189897</v>
      </c>
      <c r="Q132" s="19">
        <v>0.9341421317971048</v>
      </c>
      <c r="R132" s="19">
        <v>0.3286791550127456</v>
      </c>
      <c r="S132" s="19">
        <v>0.7656809106091125</v>
      </c>
      <c r="T132" s="19">
        <v>0.8301101248804786</v>
      </c>
      <c r="U132" s="19">
        <v>2.1528225847039364</v>
      </c>
    </row>
    <row r="133" spans="1:21" ht="12.75">
      <c r="A133" s="4">
        <v>44750</v>
      </c>
      <c r="B133" t="s">
        <v>135</v>
      </c>
      <c r="C133" t="s">
        <v>116</v>
      </c>
      <c r="D133">
        <v>0</v>
      </c>
      <c r="E133" s="33">
        <v>6.67038438762</v>
      </c>
      <c r="F133" s="34">
        <v>34029</v>
      </c>
      <c r="G133" s="6">
        <f t="shared" si="1"/>
        <v>5101.505104137122</v>
      </c>
      <c r="H133" s="23">
        <v>42733</v>
      </c>
      <c r="I133" s="7">
        <v>0.6071220081727963</v>
      </c>
      <c r="J133" s="7">
        <v>0.6327396098388465</v>
      </c>
      <c r="K133" s="16">
        <v>5627</v>
      </c>
      <c r="L133" s="41">
        <v>0.03074462413364137</v>
      </c>
      <c r="M133" s="42">
        <v>0</v>
      </c>
      <c r="N133" s="43">
        <v>20600.177003732006</v>
      </c>
      <c r="O133" s="41">
        <v>0.5866358628043362</v>
      </c>
      <c r="P133" s="19">
        <v>2.5023010455498396</v>
      </c>
      <c r="Q133" s="19">
        <v>1.3348925426350848</v>
      </c>
      <c r="R133" s="19">
        <v>0.10973360926868996</v>
      </c>
      <c r="S133" s="19">
        <v>-0.4992416784120575</v>
      </c>
      <c r="T133" s="19">
        <v>1.5079931667935038</v>
      </c>
      <c r="U133" s="19">
        <v>2.306675747846168</v>
      </c>
    </row>
    <row r="134" spans="1:21" ht="12.75">
      <c r="A134" s="4">
        <v>44768</v>
      </c>
      <c r="B134" t="s">
        <v>350</v>
      </c>
      <c r="C134" t="s">
        <v>346</v>
      </c>
      <c r="D134">
        <v>0</v>
      </c>
      <c r="E134" s="33">
        <v>13.3127744265</v>
      </c>
      <c r="F134" s="34">
        <v>12320</v>
      </c>
      <c r="G134" s="6">
        <f aca="true" t="shared" si="2" ref="G134:G197">F134/E134</f>
        <v>925.4269324564071</v>
      </c>
      <c r="H134" s="23">
        <v>34907</v>
      </c>
      <c r="I134" s="7">
        <v>0.2570556826849733</v>
      </c>
      <c r="J134" s="7">
        <v>0.2441297055534849</v>
      </c>
      <c r="K134" s="16">
        <v>1940</v>
      </c>
      <c r="L134" s="41">
        <v>0.020618556701030927</v>
      </c>
      <c r="M134" s="42">
        <v>0.005970263506380121</v>
      </c>
      <c r="N134" s="43">
        <v>66250.08865979381</v>
      </c>
      <c r="O134" s="41">
        <v>0.09432989690721649</v>
      </c>
      <c r="P134" s="19">
        <v>0.29546220347242214</v>
      </c>
      <c r="Q134" s="19">
        <v>-0.022483098338119498</v>
      </c>
      <c r="R134" s="19">
        <v>-0.20801249604204183</v>
      </c>
      <c r="S134" s="19">
        <v>1.1288362066147595</v>
      </c>
      <c r="T134" s="19">
        <v>0.17338317736690698</v>
      </c>
      <c r="U134" s="19">
        <v>0.6884988913307644</v>
      </c>
    </row>
    <row r="135" spans="1:21" ht="12.75">
      <c r="A135" s="4">
        <v>44776</v>
      </c>
      <c r="B135" t="s">
        <v>505</v>
      </c>
      <c r="C135" t="s">
        <v>504</v>
      </c>
      <c r="D135">
        <v>0</v>
      </c>
      <c r="E135" s="33">
        <v>60.0528889498</v>
      </c>
      <c r="F135" s="34">
        <v>14019</v>
      </c>
      <c r="G135" s="6">
        <f t="shared" si="2"/>
        <v>233.4442230034745</v>
      </c>
      <c r="H135" s="23">
        <v>27868</v>
      </c>
      <c r="I135" s="7">
        <v>0.20046082949308755</v>
      </c>
      <c r="J135" s="7">
        <v>0.16222416429975967</v>
      </c>
      <c r="K135" s="16">
        <v>2254</v>
      </c>
      <c r="L135" s="41">
        <v>0.012866015971606033</v>
      </c>
      <c r="M135" s="42">
        <v>0.06559052256372772</v>
      </c>
      <c r="N135" s="43">
        <v>33175.96495119787</v>
      </c>
      <c r="O135" s="41">
        <v>0.027950310559006212</v>
      </c>
      <c r="P135" s="19">
        <v>-0.5763808320243703</v>
      </c>
      <c r="Q135" s="19">
        <v>0.1687401009378658</v>
      </c>
      <c r="R135" s="19">
        <v>-0.4512796517696968</v>
      </c>
      <c r="S135" s="19">
        <v>0.16491102788490894</v>
      </c>
      <c r="T135" s="19">
        <v>-0.1250181553756711</v>
      </c>
      <c r="U135" s="19">
        <v>-0.38848457815660126</v>
      </c>
    </row>
    <row r="136" spans="1:21" ht="12.75">
      <c r="A136" s="4">
        <v>44784</v>
      </c>
      <c r="B136" t="s">
        <v>540</v>
      </c>
      <c r="C136" t="s">
        <v>541</v>
      </c>
      <c r="D136">
        <v>0</v>
      </c>
      <c r="E136" s="33">
        <v>64.9183220443</v>
      </c>
      <c r="F136" s="34">
        <v>25262</v>
      </c>
      <c r="G136" s="6">
        <f t="shared" si="2"/>
        <v>389.13513480464445</v>
      </c>
      <c r="H136" s="23">
        <v>27986</v>
      </c>
      <c r="I136" s="7">
        <v>0.2487785016286645</v>
      </c>
      <c r="J136" s="7">
        <v>0.20972179761540813</v>
      </c>
      <c r="K136" s="16">
        <v>3922</v>
      </c>
      <c r="L136" s="41">
        <v>0.03289138194798572</v>
      </c>
      <c r="M136" s="42">
        <v>0.044559106649176304</v>
      </c>
      <c r="N136" s="43">
        <v>67335.53187149414</v>
      </c>
      <c r="O136" s="41">
        <v>0.10351861295257522</v>
      </c>
      <c r="P136" s="19">
        <v>-0.3699299866894347</v>
      </c>
      <c r="Q136" s="19">
        <v>0.874770851954702</v>
      </c>
      <c r="R136" s="19">
        <v>0.17709677261841783</v>
      </c>
      <c r="S136" s="19">
        <v>1.1514862112522046</v>
      </c>
      <c r="T136" s="19">
        <v>0.07063734327791277</v>
      </c>
      <c r="U136" s="19">
        <v>0.7708004333676074</v>
      </c>
    </row>
    <row r="137" spans="1:21" ht="12.75">
      <c r="A137" s="4">
        <v>44792</v>
      </c>
      <c r="B137" t="s">
        <v>136</v>
      </c>
      <c r="C137" t="s">
        <v>116</v>
      </c>
      <c r="D137">
        <v>0</v>
      </c>
      <c r="E137" s="33">
        <v>9.09036845715</v>
      </c>
      <c r="F137" s="34">
        <v>37578</v>
      </c>
      <c r="G137" s="6">
        <f t="shared" si="2"/>
        <v>4133.825837438211</v>
      </c>
      <c r="H137" s="23">
        <v>36061</v>
      </c>
      <c r="I137" s="7">
        <v>0.42721681189133776</v>
      </c>
      <c r="J137" s="7">
        <v>0.4372700515084621</v>
      </c>
      <c r="K137" s="16">
        <v>4592</v>
      </c>
      <c r="L137" s="41">
        <v>0.023954703832752614</v>
      </c>
      <c r="M137" s="42">
        <v>0</v>
      </c>
      <c r="N137" s="43">
        <v>51109.63567073171</v>
      </c>
      <c r="O137" s="41">
        <v>0.5080574912891986</v>
      </c>
      <c r="P137" s="19">
        <v>1.1858324172624237</v>
      </c>
      <c r="Q137" s="19">
        <v>1.0758032183198372</v>
      </c>
      <c r="R137" s="19">
        <v>-0.10332745765939098</v>
      </c>
      <c r="S137" s="19">
        <v>0.767211535265561</v>
      </c>
      <c r="T137" s="19">
        <v>1.2843152586443833</v>
      </c>
      <c r="U137" s="19">
        <v>2.1793455250783706</v>
      </c>
    </row>
    <row r="138" spans="1:21" ht="12.75">
      <c r="A138" s="4">
        <v>44800</v>
      </c>
      <c r="B138" t="s">
        <v>188</v>
      </c>
      <c r="C138" t="s">
        <v>185</v>
      </c>
      <c r="D138">
        <v>0</v>
      </c>
      <c r="E138" s="33">
        <v>121.93489143260547</v>
      </c>
      <c r="F138" s="34">
        <v>119288</v>
      </c>
      <c r="G138" s="6">
        <f t="shared" si="2"/>
        <v>978.2925838412016</v>
      </c>
      <c r="H138" s="23">
        <v>31972</v>
      </c>
      <c r="I138" s="7">
        <v>0.2693018398007552</v>
      </c>
      <c r="J138" s="7">
        <v>0.21737680869507234</v>
      </c>
      <c r="K138" s="16">
        <v>21660</v>
      </c>
      <c r="L138" s="41">
        <v>0.05193905817174515</v>
      </c>
      <c r="M138" s="42">
        <v>0.010056210241477983</v>
      </c>
      <c r="N138" s="43">
        <v>44590.810941828255</v>
      </c>
      <c r="O138" s="41">
        <v>0.21680517082179132</v>
      </c>
      <c r="P138" s="19">
        <v>-0.03729223421797999</v>
      </c>
      <c r="Q138" s="19">
        <v>3.05300124245314</v>
      </c>
      <c r="R138" s="19">
        <v>0.7747942475362922</v>
      </c>
      <c r="S138" s="19">
        <v>0.5770425302762481</v>
      </c>
      <c r="T138" s="19">
        <v>1.2077933985692888</v>
      </c>
      <c r="U138" s="19">
        <v>1.4253361632012949</v>
      </c>
    </row>
    <row r="139" spans="1:21" ht="12.75">
      <c r="A139" s="4">
        <v>44818</v>
      </c>
      <c r="B139" t="s">
        <v>70</v>
      </c>
      <c r="C139" t="s">
        <v>71</v>
      </c>
      <c r="D139">
        <v>1</v>
      </c>
      <c r="E139" s="33">
        <v>17.2114927664</v>
      </c>
      <c r="F139" s="34">
        <v>62924</v>
      </c>
      <c r="G139" s="6">
        <f t="shared" si="2"/>
        <v>3655.9292592470088</v>
      </c>
      <c r="H139" s="23">
        <v>22543</v>
      </c>
      <c r="I139" s="7">
        <v>0.23961424332344214</v>
      </c>
      <c r="J139" s="7">
        <v>0.17311374952125622</v>
      </c>
      <c r="K139" s="16">
        <v>8731</v>
      </c>
      <c r="L139" s="41">
        <v>0.10227923491009049</v>
      </c>
      <c r="M139" s="42">
        <v>2.4925739560659776E-06</v>
      </c>
      <c r="N139" s="43">
        <v>32248.817432138356</v>
      </c>
      <c r="O139" s="41">
        <v>0.33226434543580347</v>
      </c>
      <c r="P139" s="19">
        <v>-0.9329367386276152</v>
      </c>
      <c r="Q139" s="19">
        <v>1.894857128555385</v>
      </c>
      <c r="R139" s="19">
        <v>2.3544198233793723</v>
      </c>
      <c r="S139" s="19">
        <v>0.12540649136968765</v>
      </c>
      <c r="T139" s="19">
        <v>2.710111577836705</v>
      </c>
      <c r="U139" s="19">
        <v>1.8033449027193043</v>
      </c>
    </row>
    <row r="140" spans="1:21" ht="12.75">
      <c r="A140" s="4">
        <v>44826</v>
      </c>
      <c r="B140" t="s">
        <v>302</v>
      </c>
      <c r="C140" t="s">
        <v>303</v>
      </c>
      <c r="D140">
        <v>0</v>
      </c>
      <c r="E140" s="33">
        <v>7.29410329584</v>
      </c>
      <c r="F140" s="34">
        <v>16550</v>
      </c>
      <c r="G140" s="6">
        <f t="shared" si="2"/>
        <v>2268.956077087482</v>
      </c>
      <c r="H140" s="23">
        <v>21308</v>
      </c>
      <c r="I140" s="7">
        <v>0.2929203539823009</v>
      </c>
      <c r="J140" s="7">
        <v>0.22644975072159537</v>
      </c>
      <c r="K140" s="16">
        <v>2352</v>
      </c>
      <c r="L140" s="41">
        <v>0.15348639455782312</v>
      </c>
      <c r="M140" s="42">
        <v>0.002967077718088226</v>
      </c>
      <c r="N140" s="43">
        <v>34739.22534013606</v>
      </c>
      <c r="O140" s="41">
        <v>0.4141156462585034</v>
      </c>
      <c r="P140" s="19">
        <v>-0.804306664453292</v>
      </c>
      <c r="Q140" s="19">
        <v>0.22298933517329814</v>
      </c>
      <c r="R140" s="19">
        <v>3.961250476085915</v>
      </c>
      <c r="S140" s="19">
        <v>0.22908404542014715</v>
      </c>
      <c r="T140" s="19">
        <v>0.5786198673578552</v>
      </c>
      <c r="U140" s="19">
        <v>1.998324468496547</v>
      </c>
    </row>
    <row r="141" spans="1:21" ht="12.75">
      <c r="A141" s="4">
        <v>44834</v>
      </c>
      <c r="B141" t="s">
        <v>569</v>
      </c>
      <c r="C141" t="s">
        <v>565</v>
      </c>
      <c r="D141">
        <v>0</v>
      </c>
      <c r="E141" s="33">
        <v>21.7330845246</v>
      </c>
      <c r="F141" s="34">
        <v>37674</v>
      </c>
      <c r="G141" s="6">
        <f t="shared" si="2"/>
        <v>1733.4861030589673</v>
      </c>
      <c r="H141" s="23">
        <v>38523</v>
      </c>
      <c r="I141" s="7">
        <v>0.42803030303030304</v>
      </c>
      <c r="J141" s="7">
        <v>0.4246727930938457</v>
      </c>
      <c r="K141" s="16">
        <v>5972</v>
      </c>
      <c r="L141" s="41">
        <v>0.013060951105157401</v>
      </c>
      <c r="M141" s="42">
        <v>0.0037020918366052085</v>
      </c>
      <c r="N141" s="43">
        <v>40718.677327528465</v>
      </c>
      <c r="O141" s="41">
        <v>0.04236436704621567</v>
      </c>
      <c r="P141" s="19">
        <v>1.3192321926210682</v>
      </c>
      <c r="Q141" s="19">
        <v>1.4107420200076322</v>
      </c>
      <c r="R141" s="19">
        <v>-0.44516277768344487</v>
      </c>
      <c r="S141" s="19">
        <v>0.4504340344134618</v>
      </c>
      <c r="T141" s="19">
        <v>0.6376006748447326</v>
      </c>
      <c r="U141" s="19">
        <v>-0.020261769483269413</v>
      </c>
    </row>
    <row r="142" spans="1:21" ht="12.75">
      <c r="A142" s="4">
        <v>44842</v>
      </c>
      <c r="B142" t="s">
        <v>137</v>
      </c>
      <c r="C142" t="s">
        <v>116</v>
      </c>
      <c r="D142">
        <v>1</v>
      </c>
      <c r="E142" s="33">
        <v>25.1277757848</v>
      </c>
      <c r="F142" s="34">
        <v>44054</v>
      </c>
      <c r="G142" s="6">
        <f t="shared" si="2"/>
        <v>1753.1993431208755</v>
      </c>
      <c r="H142" s="23">
        <v>43047</v>
      </c>
      <c r="I142" s="7">
        <v>0.4216712972857448</v>
      </c>
      <c r="J142" s="7">
        <v>0.43639350858369097</v>
      </c>
      <c r="K142" s="16">
        <v>7402</v>
      </c>
      <c r="L142" s="41">
        <v>0.0031072683058632803</v>
      </c>
      <c r="M142" s="42">
        <v>0.0007061711773668736</v>
      </c>
      <c r="N142" s="43">
        <v>54792.44231288841</v>
      </c>
      <c r="O142" s="41">
        <v>0.06025398540934882</v>
      </c>
      <c r="P142" s="19">
        <v>1.7093792028923391</v>
      </c>
      <c r="Q142" s="19">
        <v>1.684372173703482</v>
      </c>
      <c r="R142" s="19">
        <v>-0.7574996215789029</v>
      </c>
      <c r="S142" s="19">
        <v>0.8641867925026779</v>
      </c>
      <c r="T142" s="19">
        <v>2.0200429868248273</v>
      </c>
      <c r="U142" s="19">
        <v>0.2916329929680169</v>
      </c>
    </row>
    <row r="143" spans="1:21" ht="12.75">
      <c r="A143" s="4">
        <v>44859</v>
      </c>
      <c r="B143" t="s">
        <v>376</v>
      </c>
      <c r="C143" t="s">
        <v>375</v>
      </c>
      <c r="D143">
        <v>0</v>
      </c>
      <c r="E143" s="33">
        <v>5.39751843839</v>
      </c>
      <c r="F143" s="34">
        <v>12990</v>
      </c>
      <c r="G143" s="6">
        <f t="shared" si="2"/>
        <v>2406.661533123864</v>
      </c>
      <c r="H143" s="23">
        <v>24103</v>
      </c>
      <c r="I143" s="7">
        <v>0.20555555555555555</v>
      </c>
      <c r="J143" s="7">
        <v>0.16392512762336925</v>
      </c>
      <c r="K143" s="16">
        <v>2077</v>
      </c>
      <c r="L143" s="41">
        <v>0.05536831969186327</v>
      </c>
      <c r="M143" s="42">
        <v>0.0019946632106439925</v>
      </c>
      <c r="N143" s="43">
        <v>15373.221954742417</v>
      </c>
      <c r="O143" s="41">
        <v>0.07751564756860857</v>
      </c>
      <c r="P143" s="19">
        <v>-0.853428840960369</v>
      </c>
      <c r="Q143" s="19">
        <v>0.06449564473956146</v>
      </c>
      <c r="R143" s="19">
        <v>0.882401124476533</v>
      </c>
      <c r="S143" s="19">
        <v>-0.9071506652485969</v>
      </c>
      <c r="T143" s="19">
        <v>0.5831815890579083</v>
      </c>
      <c r="U143" s="19">
        <v>0.5146770682838226</v>
      </c>
    </row>
    <row r="144" spans="1:21" ht="12.75">
      <c r="A144" s="4">
        <v>44867</v>
      </c>
      <c r="B144" t="s">
        <v>246</v>
      </c>
      <c r="C144" t="s">
        <v>233</v>
      </c>
      <c r="D144">
        <v>0</v>
      </c>
      <c r="E144" s="33">
        <v>17.273816435</v>
      </c>
      <c r="F144" s="34">
        <v>33802</v>
      </c>
      <c r="G144" s="6">
        <f t="shared" si="2"/>
        <v>1956.8345030870416</v>
      </c>
      <c r="H144" s="23">
        <v>46090</v>
      </c>
      <c r="I144" s="7">
        <v>0.5633637165539547</v>
      </c>
      <c r="J144" s="7">
        <v>0.6165733482642777</v>
      </c>
      <c r="K144" s="16">
        <v>5686</v>
      </c>
      <c r="L144" s="41">
        <v>0.00685895181146676</v>
      </c>
      <c r="M144" s="42">
        <v>0.00024393294926870418</v>
      </c>
      <c r="N144" s="43">
        <v>138839.1385860007</v>
      </c>
      <c r="O144" s="41">
        <v>0.13260640168835736</v>
      </c>
      <c r="P144" s="19">
        <v>2.6883974732904576</v>
      </c>
      <c r="Q144" s="19">
        <v>1.3481880245973326</v>
      </c>
      <c r="R144" s="19">
        <v>-0.6397754576626147</v>
      </c>
      <c r="S144" s="19">
        <v>2.160034428275911</v>
      </c>
      <c r="T144" s="19">
        <v>0.6674147237620821</v>
      </c>
      <c r="U144" s="19">
        <v>0.9900574606105693</v>
      </c>
    </row>
    <row r="145" spans="1:21" ht="12.75">
      <c r="A145" s="4">
        <v>44875</v>
      </c>
      <c r="B145" t="s">
        <v>363</v>
      </c>
      <c r="C145" t="s">
        <v>361</v>
      </c>
      <c r="D145">
        <v>0</v>
      </c>
      <c r="E145" s="33">
        <v>28.7708958608</v>
      </c>
      <c r="F145" s="34">
        <v>48535</v>
      </c>
      <c r="G145" s="6">
        <f t="shared" si="2"/>
        <v>1686.9478181987497</v>
      </c>
      <c r="H145" s="23">
        <v>42014</v>
      </c>
      <c r="I145" s="7">
        <v>0.45578512396694215</v>
      </c>
      <c r="J145" s="7">
        <v>0.4951937984496124</v>
      </c>
      <c r="K145" s="16">
        <v>7714</v>
      </c>
      <c r="L145" s="41">
        <v>0.013741249675913923</v>
      </c>
      <c r="M145" s="42">
        <v>0.003568078055984456</v>
      </c>
      <c r="N145" s="43">
        <v>44226.430256676176</v>
      </c>
      <c r="O145" s="41">
        <v>0.07466943220119264</v>
      </c>
      <c r="P145" s="19">
        <v>1.8759794008774773</v>
      </c>
      <c r="Q145" s="19">
        <v>1.736998774428113</v>
      </c>
      <c r="R145" s="19">
        <v>-0.42381567302066103</v>
      </c>
      <c r="S145" s="19">
        <v>0.5656065908067817</v>
      </c>
      <c r="T145" s="19">
        <v>0.7300001097968437</v>
      </c>
      <c r="U145" s="19">
        <v>0.4815548278417304</v>
      </c>
    </row>
    <row r="146" spans="1:21" ht="12.75">
      <c r="A146" s="4">
        <v>44883</v>
      </c>
      <c r="B146" t="s">
        <v>570</v>
      </c>
      <c r="C146" t="s">
        <v>565</v>
      </c>
      <c r="D146">
        <v>0</v>
      </c>
      <c r="E146" s="33">
        <v>14.1432357093</v>
      </c>
      <c r="F146" s="34">
        <v>16520</v>
      </c>
      <c r="G146" s="6">
        <f t="shared" si="2"/>
        <v>1168.0495425199722</v>
      </c>
      <c r="H146" s="23">
        <v>34485</v>
      </c>
      <c r="I146" s="7">
        <v>0.34540750323415265</v>
      </c>
      <c r="J146" s="7">
        <v>0.2899377138345469</v>
      </c>
      <c r="K146" s="16">
        <v>2703</v>
      </c>
      <c r="L146" s="41">
        <v>0.02626711061783204</v>
      </c>
      <c r="M146" s="42">
        <v>0.002795990658189567</v>
      </c>
      <c r="N146" s="43">
        <v>45174.50906400296</v>
      </c>
      <c r="O146" s="41">
        <v>0.05512393636699963</v>
      </c>
      <c r="P146" s="19">
        <v>0.45413514803285526</v>
      </c>
      <c r="Q146" s="19">
        <v>0.400290385930471</v>
      </c>
      <c r="R146" s="19">
        <v>-0.030766391407071846</v>
      </c>
      <c r="S146" s="19">
        <v>0.5951683299660095</v>
      </c>
      <c r="T146" s="19">
        <v>0.28538164126234145</v>
      </c>
      <c r="U146" s="19">
        <v>0.21284525644165542</v>
      </c>
    </row>
    <row r="147" spans="1:21" ht="12.75">
      <c r="A147" s="4">
        <v>44891</v>
      </c>
      <c r="B147" t="s">
        <v>669</v>
      </c>
      <c r="C147" t="s">
        <v>534</v>
      </c>
      <c r="D147">
        <v>0</v>
      </c>
      <c r="E147" s="33">
        <v>41.256775125067485</v>
      </c>
      <c r="F147" s="34">
        <v>22837</v>
      </c>
      <c r="G147" s="6">
        <f t="shared" si="2"/>
        <v>553.5333270904229</v>
      </c>
      <c r="H147" s="23">
        <v>26690</v>
      </c>
      <c r="I147" s="7">
        <v>0.24865312888520513</v>
      </c>
      <c r="J147" s="7">
        <v>0.24212756630379192</v>
      </c>
      <c r="K147" s="16">
        <v>3002</v>
      </c>
      <c r="L147" s="41">
        <v>0.01765489673550966</v>
      </c>
      <c r="M147" s="42">
        <v>0.0362045947489009</v>
      </c>
      <c r="N147" s="43">
        <v>41363.275149900066</v>
      </c>
      <c r="O147" s="41">
        <v>0.06628914057295136</v>
      </c>
      <c r="P147" s="19">
        <v>-0.33295356894275413</v>
      </c>
      <c r="Q147" s="19">
        <v>0.5340236918452257</v>
      </c>
      <c r="R147" s="19">
        <v>-0.3010092509794082</v>
      </c>
      <c r="S147" s="19">
        <v>0.4723248239759564</v>
      </c>
      <c r="T147" s="19">
        <v>0.10937544895216604</v>
      </c>
      <c r="U147" s="19">
        <v>0.3761517038262348</v>
      </c>
    </row>
    <row r="148" spans="1:21" ht="12.75">
      <c r="A148" s="4">
        <v>44909</v>
      </c>
      <c r="B148" t="s">
        <v>364</v>
      </c>
      <c r="C148" t="s">
        <v>361</v>
      </c>
      <c r="D148">
        <v>2</v>
      </c>
      <c r="E148" s="33">
        <v>70.08793317249848</v>
      </c>
      <c r="F148" s="34">
        <v>255640</v>
      </c>
      <c r="G148" s="6">
        <f t="shared" si="2"/>
        <v>3647.4181564296655</v>
      </c>
      <c r="H148" s="23">
        <v>25172</v>
      </c>
      <c r="I148" s="7">
        <v>0.25071263743722005</v>
      </c>
      <c r="J148" s="7">
        <v>0.22765082703891384</v>
      </c>
      <c r="K148" s="16">
        <v>30428</v>
      </c>
      <c r="L148" s="41">
        <v>0.2126331010911003</v>
      </c>
      <c r="M148" s="42">
        <v>0.0014580435535110235</v>
      </c>
      <c r="N148" s="43">
        <v>37415.889509662156</v>
      </c>
      <c r="O148" s="41">
        <v>0.5698369922439858</v>
      </c>
      <c r="P148" s="19">
        <v>-0.5077179150411555</v>
      </c>
      <c r="Q148" s="19">
        <v>3.4862546384424657</v>
      </c>
      <c r="R148" s="19">
        <v>5.817216355039256</v>
      </c>
      <c r="S148" s="19">
        <v>0.3325356990187393</v>
      </c>
      <c r="T148" s="19">
        <v>5.868248507919713</v>
      </c>
      <c r="U148" s="19">
        <v>2.2809511515183365</v>
      </c>
    </row>
    <row r="149" spans="1:21" ht="12.75">
      <c r="A149" s="4">
        <v>44917</v>
      </c>
      <c r="B149" t="s">
        <v>304</v>
      </c>
      <c r="C149" t="s">
        <v>303</v>
      </c>
      <c r="D149">
        <v>0</v>
      </c>
      <c r="E149" s="33">
        <v>5.01863816869</v>
      </c>
      <c r="F149" s="34">
        <v>6369</v>
      </c>
      <c r="G149" s="6">
        <f t="shared" si="2"/>
        <v>1269.0693741849257</v>
      </c>
      <c r="H149" s="23">
        <v>25238</v>
      </c>
      <c r="I149" s="7">
        <v>0.1653631284916201</v>
      </c>
      <c r="J149" s="7">
        <v>0.15625</v>
      </c>
      <c r="K149" s="16">
        <v>956</v>
      </c>
      <c r="L149" s="41">
        <v>0.07217573221757322</v>
      </c>
      <c r="M149" s="42">
        <v>0.008564244411989412</v>
      </c>
      <c r="N149" s="43">
        <v>36974.65690376569</v>
      </c>
      <c r="O149" s="41">
        <v>0.04602510460251046</v>
      </c>
      <c r="P149" s="19">
        <v>-0.799698465532856</v>
      </c>
      <c r="Q149" s="19">
        <v>-0.9245445536637334</v>
      </c>
      <c r="R149" s="19">
        <v>1.409801312746699</v>
      </c>
      <c r="S149" s="19">
        <v>0.31600214248047176</v>
      </c>
      <c r="T149" s="19">
        <v>0.20200883748327442</v>
      </c>
      <c r="U149" s="19">
        <v>0.05312029638871247</v>
      </c>
    </row>
    <row r="150" spans="1:21" ht="12.75">
      <c r="A150" s="4">
        <v>44925</v>
      </c>
      <c r="B150" t="s">
        <v>411</v>
      </c>
      <c r="C150" t="s">
        <v>410</v>
      </c>
      <c r="D150">
        <v>0</v>
      </c>
      <c r="E150" s="33">
        <v>38.9510481009</v>
      </c>
      <c r="F150" s="34">
        <v>28149</v>
      </c>
      <c r="G150" s="6">
        <f t="shared" si="2"/>
        <v>722.6763173889944</v>
      </c>
      <c r="H150" s="23">
        <v>31893</v>
      </c>
      <c r="I150" s="7">
        <v>0.3356187864244086</v>
      </c>
      <c r="J150" s="7">
        <v>0.2756324900133156</v>
      </c>
      <c r="K150" s="16">
        <v>4627</v>
      </c>
      <c r="L150" s="41">
        <v>0.020531661984006917</v>
      </c>
      <c r="M150" s="42">
        <v>0.016931724508820307</v>
      </c>
      <c r="N150" s="43">
        <v>63338.771558245084</v>
      </c>
      <c r="O150" s="41">
        <v>0.10914199265182624</v>
      </c>
      <c r="P150" s="19">
        <v>0.1990356746871426</v>
      </c>
      <c r="Q150" s="19">
        <v>1.085481811579505</v>
      </c>
      <c r="R150" s="19">
        <v>-0.21073916738708337</v>
      </c>
      <c r="S150" s="19">
        <v>1.0662027667031735</v>
      </c>
      <c r="T150" s="19">
        <v>0.2477006256480829</v>
      </c>
      <c r="U150" s="19">
        <v>0.8176369940870651</v>
      </c>
    </row>
    <row r="151" spans="1:21" ht="12.75">
      <c r="A151" s="4">
        <v>44933</v>
      </c>
      <c r="B151" t="s">
        <v>189</v>
      </c>
      <c r="C151" t="s">
        <v>185</v>
      </c>
      <c r="D151">
        <v>0</v>
      </c>
      <c r="E151" s="33">
        <v>10.2909967321</v>
      </c>
      <c r="F151" s="34">
        <v>34059</v>
      </c>
      <c r="G151" s="6">
        <f t="shared" si="2"/>
        <v>3309.5919556326453</v>
      </c>
      <c r="H151" s="23">
        <v>52906</v>
      </c>
      <c r="I151" s="7">
        <v>0.6378600823045267</v>
      </c>
      <c r="J151" s="7">
        <v>0.710809799109928</v>
      </c>
      <c r="K151" s="16">
        <v>5628</v>
      </c>
      <c r="L151" s="41">
        <v>0.0033759772565742714</v>
      </c>
      <c r="M151" s="42">
        <v>0</v>
      </c>
      <c r="N151" s="43">
        <v>29168.757995735607</v>
      </c>
      <c r="O151" s="41">
        <v>0.02576403695806681</v>
      </c>
      <c r="P151" s="19">
        <v>3.5946971497049733</v>
      </c>
      <c r="Q151" s="19">
        <v>1.3351190490076283</v>
      </c>
      <c r="R151" s="19">
        <v>-0.7490677971694006</v>
      </c>
      <c r="S151" s="19">
        <v>-0.014501412014905068</v>
      </c>
      <c r="T151" s="19">
        <v>1.0308474842565278</v>
      </c>
      <c r="U151" s="19">
        <v>-0.4605999058528769</v>
      </c>
    </row>
    <row r="152" spans="1:21" ht="12.75">
      <c r="A152" s="4">
        <v>44941</v>
      </c>
      <c r="B152" t="s">
        <v>64</v>
      </c>
      <c r="C152" t="s">
        <v>65</v>
      </c>
      <c r="D152">
        <v>0</v>
      </c>
      <c r="E152" s="33">
        <v>52.743817408710164</v>
      </c>
      <c r="F152" s="34">
        <v>15348</v>
      </c>
      <c r="G152" s="6">
        <f t="shared" si="2"/>
        <v>290.9914517765909</v>
      </c>
      <c r="H152" s="23">
        <v>28569</v>
      </c>
      <c r="I152" s="7">
        <v>0.24152249134948098</v>
      </c>
      <c r="J152" s="7">
        <v>0.16387766878245816</v>
      </c>
      <c r="K152" s="16">
        <v>2316</v>
      </c>
      <c r="L152" s="41">
        <v>0.037996545768566495</v>
      </c>
      <c r="M152" s="42">
        <v>0.058739697431213156</v>
      </c>
      <c r="N152" s="43">
        <v>46762.35924006908</v>
      </c>
      <c r="O152" s="41">
        <v>0.11442141623488773</v>
      </c>
      <c r="P152" s="19">
        <v>-0.5166034347899039</v>
      </c>
      <c r="Q152" s="19">
        <v>0.2033283087500151</v>
      </c>
      <c r="R152" s="19">
        <v>0.33729182679500413</v>
      </c>
      <c r="S152" s="19">
        <v>0.6433158968900079</v>
      </c>
      <c r="T152" s="19">
        <v>-0.08191605409502034</v>
      </c>
      <c r="U152" s="19">
        <v>0.8594623758707757</v>
      </c>
    </row>
    <row r="153" spans="1:21" ht="12.75">
      <c r="A153" s="4">
        <v>44958</v>
      </c>
      <c r="B153" t="s">
        <v>427</v>
      </c>
      <c r="C153" t="s">
        <v>422</v>
      </c>
      <c r="D153">
        <v>0</v>
      </c>
      <c r="E153" s="33">
        <v>36.9048888196</v>
      </c>
      <c r="F153" s="34">
        <v>23586</v>
      </c>
      <c r="G153" s="6">
        <f t="shared" si="2"/>
        <v>639.1023182672101</v>
      </c>
      <c r="H153" s="23">
        <v>33584</v>
      </c>
      <c r="I153" s="7">
        <v>0.37273823884197826</v>
      </c>
      <c r="J153" s="7">
        <v>0.325609756097561</v>
      </c>
      <c r="K153" s="16">
        <v>3438</v>
      </c>
      <c r="L153" s="41">
        <v>0.010471204188481676</v>
      </c>
      <c r="M153" s="42">
        <v>0.015248770784351726</v>
      </c>
      <c r="N153" s="43">
        <v>85567.20564281559</v>
      </c>
      <c r="O153" s="41">
        <v>0.07562536358347877</v>
      </c>
      <c r="P153" s="19">
        <v>0.5345045629966662</v>
      </c>
      <c r="Q153" s="19">
        <v>0.7068824554909635</v>
      </c>
      <c r="R153" s="19">
        <v>-0.5264265063708662</v>
      </c>
      <c r="S153" s="19">
        <v>1.4854455599303598</v>
      </c>
      <c r="T153" s="19">
        <v>0.18520784193891215</v>
      </c>
      <c r="U153" s="19">
        <v>0.49281803346121117</v>
      </c>
    </row>
    <row r="154" spans="1:21" ht="12.75">
      <c r="A154" s="4">
        <v>44966</v>
      </c>
      <c r="B154" t="s">
        <v>614</v>
      </c>
      <c r="C154" t="s">
        <v>615</v>
      </c>
      <c r="D154">
        <v>0</v>
      </c>
      <c r="E154" s="33">
        <v>70.8179257262</v>
      </c>
      <c r="F154" s="34">
        <v>14260</v>
      </c>
      <c r="G154" s="6">
        <f t="shared" si="2"/>
        <v>201.36144703154346</v>
      </c>
      <c r="H154" s="23">
        <v>27993</v>
      </c>
      <c r="I154" s="7">
        <v>0.21235795454545456</v>
      </c>
      <c r="J154" s="7">
        <v>0.2014565596471433</v>
      </c>
      <c r="K154" s="16">
        <v>2236</v>
      </c>
      <c r="L154" s="41">
        <v>0.007602862254025045</v>
      </c>
      <c r="M154" s="42">
        <v>0.06454389498993642</v>
      </c>
      <c r="N154" s="43">
        <v>38553.65474060823</v>
      </c>
      <c r="O154" s="41">
        <v>0.07110912343470482</v>
      </c>
      <c r="P154" s="19">
        <v>-0.40377745788065245</v>
      </c>
      <c r="Q154" s="19">
        <v>0.15852001814897518</v>
      </c>
      <c r="R154" s="19">
        <v>-0.6164322745961415</v>
      </c>
      <c r="S154" s="19">
        <v>0.37428574451588253</v>
      </c>
      <c r="T154" s="19">
        <v>-0.12895851999403468</v>
      </c>
      <c r="U154" s="19">
        <v>0.43829808942713994</v>
      </c>
    </row>
    <row r="155" spans="1:21" ht="12.75">
      <c r="A155" s="4">
        <v>44974</v>
      </c>
      <c r="B155" t="s">
        <v>396</v>
      </c>
      <c r="C155" t="s">
        <v>394</v>
      </c>
      <c r="D155">
        <v>0</v>
      </c>
      <c r="E155" s="33">
        <v>32.0589959843</v>
      </c>
      <c r="F155" s="34">
        <v>23903</v>
      </c>
      <c r="G155" s="6">
        <f t="shared" si="2"/>
        <v>745.5941543430066</v>
      </c>
      <c r="H155" s="23">
        <v>35793</v>
      </c>
      <c r="I155" s="7">
        <v>0.3434300341296928</v>
      </c>
      <c r="J155" s="7">
        <v>0.3117206982543641</v>
      </c>
      <c r="K155" s="16">
        <v>4844</v>
      </c>
      <c r="L155" s="41">
        <v>0.0059867877786952935</v>
      </c>
      <c r="M155" s="42">
        <v>0.03067175340288249</v>
      </c>
      <c r="N155" s="43">
        <v>32800.525598678774</v>
      </c>
      <c r="O155" s="41">
        <v>0.02126341866226259</v>
      </c>
      <c r="P155" s="19">
        <v>0.643439227364172</v>
      </c>
      <c r="Q155" s="19">
        <v>1.1439023874622642</v>
      </c>
      <c r="R155" s="19">
        <v>-0.667143113117166</v>
      </c>
      <c r="S155" s="19">
        <v>0.1490487113573822</v>
      </c>
      <c r="T155" s="19">
        <v>0.18290431879777536</v>
      </c>
      <c r="U155" s="19">
        <v>-0.6305906406714729</v>
      </c>
    </row>
    <row r="156" spans="1:21" ht="12.75">
      <c r="A156" s="4">
        <v>44982</v>
      </c>
      <c r="B156" t="s">
        <v>32</v>
      </c>
      <c r="C156" t="s">
        <v>31</v>
      </c>
      <c r="D156">
        <v>0</v>
      </c>
      <c r="E156" s="33">
        <v>145.804165818</v>
      </c>
      <c r="F156" s="34">
        <v>18855</v>
      </c>
      <c r="G156" s="6">
        <f t="shared" si="2"/>
        <v>129.31729278253783</v>
      </c>
      <c r="H156" s="23">
        <v>30341</v>
      </c>
      <c r="I156" s="7">
        <v>0.22151563328033916</v>
      </c>
      <c r="J156" s="7">
        <v>0.20118538030951597</v>
      </c>
      <c r="K156" s="16">
        <v>3106</v>
      </c>
      <c r="L156" s="41">
        <v>0.006117192530585963</v>
      </c>
      <c r="M156" s="42">
        <v>0.08621113210013923</v>
      </c>
      <c r="N156" s="43">
        <v>28856.21249195106</v>
      </c>
      <c r="O156" s="41">
        <v>0.018995492594977462</v>
      </c>
      <c r="P156" s="19">
        <v>-0.22771554222753856</v>
      </c>
      <c r="Q156" s="19">
        <v>0.5774349335891744</v>
      </c>
      <c r="R156" s="19">
        <v>-0.6630511393768143</v>
      </c>
      <c r="S156" s="19">
        <v>-0.02951601558300056</v>
      </c>
      <c r="T156" s="19">
        <v>-0.15132244575086917</v>
      </c>
      <c r="U156" s="19">
        <v>-0.7304526466098168</v>
      </c>
    </row>
    <row r="157" spans="1:21" ht="12.75">
      <c r="A157" s="4">
        <v>44990</v>
      </c>
      <c r="B157" t="s">
        <v>583</v>
      </c>
      <c r="C157" t="s">
        <v>581</v>
      </c>
      <c r="D157">
        <v>1</v>
      </c>
      <c r="E157" s="33">
        <v>15.9367437054</v>
      </c>
      <c r="F157" s="34">
        <v>44235</v>
      </c>
      <c r="G157" s="6">
        <f t="shared" si="2"/>
        <v>2775.6611273739336</v>
      </c>
      <c r="H157" s="23">
        <v>22642</v>
      </c>
      <c r="I157" s="7">
        <v>0.2016105838366408</v>
      </c>
      <c r="J157" s="7">
        <v>0.14572688458038777</v>
      </c>
      <c r="K157" s="16">
        <v>6348</v>
      </c>
      <c r="L157" s="41">
        <v>0.11420919974795211</v>
      </c>
      <c r="M157" s="42">
        <v>0.0013959668732640034</v>
      </c>
      <c r="N157" s="43">
        <v>30662.20242596093</v>
      </c>
      <c r="O157" s="41">
        <v>0.4910207939508507</v>
      </c>
      <c r="P157" s="19">
        <v>-1.0393697341074262</v>
      </c>
      <c r="Q157" s="19">
        <v>1.4885703934855592</v>
      </c>
      <c r="R157" s="19">
        <v>2.72877046729438</v>
      </c>
      <c r="S157" s="19">
        <v>0.05509144345479397</v>
      </c>
      <c r="T157" s="19">
        <v>2.292699145276437</v>
      </c>
      <c r="U157" s="19">
        <v>2.149145912709783</v>
      </c>
    </row>
    <row r="158" spans="1:21" ht="12.75">
      <c r="A158" s="4">
        <v>45005</v>
      </c>
      <c r="B158" t="s">
        <v>138</v>
      </c>
      <c r="C158" t="s">
        <v>116</v>
      </c>
      <c r="D158">
        <v>0</v>
      </c>
      <c r="E158" s="33">
        <v>7.70076230095</v>
      </c>
      <c r="F158" s="34">
        <v>17633</v>
      </c>
      <c r="G158" s="6">
        <f t="shared" si="2"/>
        <v>2289.7733121595916</v>
      </c>
      <c r="H158" s="23">
        <v>25998</v>
      </c>
      <c r="I158" s="7">
        <v>0.2910089224433768</v>
      </c>
      <c r="J158" s="7">
        <v>0.21982682452730165</v>
      </c>
      <c r="K158" s="16">
        <v>2859</v>
      </c>
      <c r="L158" s="41">
        <v>0.06995452955578874</v>
      </c>
      <c r="M158" s="42">
        <v>0</v>
      </c>
      <c r="N158" s="43">
        <v>87630.59461350122</v>
      </c>
      <c r="O158" s="41">
        <v>0.9947534102833159</v>
      </c>
      <c r="P158" s="19">
        <v>-0.4779251362218186</v>
      </c>
      <c r="Q158" s="19">
        <v>0.4718113659200113</v>
      </c>
      <c r="R158" s="19">
        <v>1.3401021427989535</v>
      </c>
      <c r="S158" s="19">
        <v>1.5186556935746516</v>
      </c>
      <c r="T158" s="19">
        <v>0.6010756004193712</v>
      </c>
      <c r="U158" s="19">
        <v>2.7742513152843307</v>
      </c>
    </row>
    <row r="159" spans="1:21" ht="12.75">
      <c r="A159" s="4">
        <v>45013</v>
      </c>
      <c r="B159" t="s">
        <v>181</v>
      </c>
      <c r="C159" t="s">
        <v>182</v>
      </c>
      <c r="D159">
        <v>0</v>
      </c>
      <c r="E159" s="33">
        <v>5.41482224785</v>
      </c>
      <c r="F159" s="34">
        <v>13377</v>
      </c>
      <c r="G159" s="6">
        <f t="shared" si="2"/>
        <v>2470.4412052143443</v>
      </c>
      <c r="H159" s="23">
        <v>25359</v>
      </c>
      <c r="I159" s="7">
        <v>0.2569558101472995</v>
      </c>
      <c r="J159" s="7">
        <v>0.18109339407744876</v>
      </c>
      <c r="K159" s="16">
        <v>2326</v>
      </c>
      <c r="L159" s="41">
        <v>0.04299226139294927</v>
      </c>
      <c r="M159" s="42">
        <v>0.0016161906029513488</v>
      </c>
      <c r="N159" s="43">
        <v>35040.87747205503</v>
      </c>
      <c r="O159" s="41">
        <v>0.06620808254514188</v>
      </c>
      <c r="P159" s="19">
        <v>-0.6872418406612871</v>
      </c>
      <c r="Q159" s="19">
        <v>0.20882019405783814</v>
      </c>
      <c r="R159" s="19">
        <v>0.49405250347937635</v>
      </c>
      <c r="S159" s="19">
        <v>0.24113409522115176</v>
      </c>
      <c r="T159" s="19">
        <v>0.6047263531325305</v>
      </c>
      <c r="U159" s="19">
        <v>0.37506836903641605</v>
      </c>
    </row>
    <row r="160" spans="1:21" ht="12.75">
      <c r="A160" s="4">
        <v>45021</v>
      </c>
      <c r="B160" t="s">
        <v>300</v>
      </c>
      <c r="C160" t="s">
        <v>299</v>
      </c>
      <c r="D160">
        <v>0</v>
      </c>
      <c r="E160" s="33">
        <v>85.1639781714</v>
      </c>
      <c r="F160" s="34">
        <v>9804</v>
      </c>
      <c r="G160" s="6">
        <f t="shared" si="2"/>
        <v>115.11909389987146</v>
      </c>
      <c r="H160" s="23">
        <v>24826</v>
      </c>
      <c r="I160" s="7">
        <v>0.17945544554455445</v>
      </c>
      <c r="J160" s="7">
        <v>0.12606500473335436</v>
      </c>
      <c r="K160" s="16">
        <v>1786</v>
      </c>
      <c r="L160" s="41">
        <v>0.04983202687569989</v>
      </c>
      <c r="M160" s="42">
        <v>0.14285380944788187</v>
      </c>
      <c r="N160" s="43">
        <v>29163.338185890258</v>
      </c>
      <c r="O160" s="41">
        <v>0.015117581187010079</v>
      </c>
      <c r="P160" s="19">
        <v>-0.9563312554609547</v>
      </c>
      <c r="Q160" s="19">
        <v>-0.12790995878933772</v>
      </c>
      <c r="R160" s="19">
        <v>0.708677663527567</v>
      </c>
      <c r="S160" s="19">
        <v>-0.014760404885963316</v>
      </c>
      <c r="T160" s="19">
        <v>-0.36606247607368253</v>
      </c>
      <c r="U160" s="19">
        <v>-0.9326296357882835</v>
      </c>
    </row>
    <row r="161" spans="1:21" ht="12.75">
      <c r="A161" s="4">
        <v>45039</v>
      </c>
      <c r="B161" t="s">
        <v>97</v>
      </c>
      <c r="C161" t="s">
        <v>94</v>
      </c>
      <c r="D161">
        <v>0</v>
      </c>
      <c r="E161" s="33">
        <v>9.87626615902</v>
      </c>
      <c r="F161" s="34">
        <v>5623</v>
      </c>
      <c r="G161" s="6">
        <f t="shared" si="2"/>
        <v>569.344720916063</v>
      </c>
      <c r="H161" s="23">
        <v>22895</v>
      </c>
      <c r="I161" s="7">
        <v>0.22717149220489977</v>
      </c>
      <c r="J161" s="7">
        <v>0.10393569844789358</v>
      </c>
      <c r="K161" s="16">
        <v>972</v>
      </c>
      <c r="L161" s="41">
        <v>0.0411522633744856</v>
      </c>
      <c r="M161" s="42">
        <v>0.06558063225979667</v>
      </c>
      <c r="N161" s="43">
        <v>10921.528806584362</v>
      </c>
      <c r="O161" s="41">
        <v>0.14506172839506173</v>
      </c>
      <c r="P161" s="19">
        <v>-1.194089863460917</v>
      </c>
      <c r="Q161" s="19">
        <v>-0.9033878089149957</v>
      </c>
      <c r="R161" s="19">
        <v>0.4363151628940811</v>
      </c>
      <c r="S161" s="19">
        <v>-1.3836576490877623</v>
      </c>
      <c r="T161" s="19">
        <v>-0.11628716312338942</v>
      </c>
      <c r="U161" s="19">
        <v>1.069544076774211</v>
      </c>
    </row>
    <row r="162" spans="1:21" ht="12.75">
      <c r="A162" s="4">
        <v>45047</v>
      </c>
      <c r="B162" t="s">
        <v>190</v>
      </c>
      <c r="C162" t="s">
        <v>185</v>
      </c>
      <c r="D162">
        <v>0</v>
      </c>
      <c r="E162" s="33">
        <v>37.4908406062</v>
      </c>
      <c r="F162" s="34">
        <v>81939</v>
      </c>
      <c r="G162" s="6">
        <f t="shared" si="2"/>
        <v>2185.5738275030685</v>
      </c>
      <c r="H162" s="23">
        <v>40660</v>
      </c>
      <c r="I162" s="7">
        <v>0.43795309168443497</v>
      </c>
      <c r="J162" s="7">
        <v>0.4753016591251885</v>
      </c>
      <c r="K162" s="16">
        <v>14065</v>
      </c>
      <c r="L162" s="41">
        <v>0.017490223960184854</v>
      </c>
      <c r="M162" s="42">
        <v>0.0013094300330034124</v>
      </c>
      <c r="N162" s="43">
        <v>40021.74475648774</v>
      </c>
      <c r="O162" s="41">
        <v>0.2546747244934234</v>
      </c>
      <c r="P162" s="19">
        <v>1.6910681326619383</v>
      </c>
      <c r="Q162" s="19">
        <v>2.5026293626858718</v>
      </c>
      <c r="R162" s="19">
        <v>-0.30617652182353267</v>
      </c>
      <c r="S162" s="19">
        <v>0.4263725799981271</v>
      </c>
      <c r="T162" s="19">
        <v>1.189210072808193</v>
      </c>
      <c r="U162" s="19">
        <v>1.5678762256825807</v>
      </c>
    </row>
    <row r="163" spans="1:21" ht="12.75">
      <c r="A163" s="4">
        <v>45054</v>
      </c>
      <c r="B163" t="s">
        <v>428</v>
      </c>
      <c r="C163" t="s">
        <v>422</v>
      </c>
      <c r="D163">
        <v>0</v>
      </c>
      <c r="E163" s="33">
        <v>10.0694840601</v>
      </c>
      <c r="F163" s="34">
        <v>28952</v>
      </c>
      <c r="G163" s="6">
        <f t="shared" si="2"/>
        <v>2875.2217916230034</v>
      </c>
      <c r="H163" s="23">
        <v>29923</v>
      </c>
      <c r="I163" s="7">
        <v>0.3076148943307615</v>
      </c>
      <c r="J163" s="7">
        <v>0.26555269922879177</v>
      </c>
      <c r="K163" s="16">
        <v>3832</v>
      </c>
      <c r="L163" s="41">
        <v>0.037578288100208766</v>
      </c>
      <c r="M163" s="42">
        <v>0.0007511095388436237</v>
      </c>
      <c r="N163" s="43">
        <v>43975.858559498956</v>
      </c>
      <c r="O163" s="41">
        <v>0.14274530271398747</v>
      </c>
      <c r="P163" s="19">
        <v>0.008448768667554476</v>
      </c>
      <c r="Q163" s="19">
        <v>0.8451796817589433</v>
      </c>
      <c r="R163" s="19">
        <v>0.32416730969876006</v>
      </c>
      <c r="S163" s="19">
        <v>0.5576876942425582</v>
      </c>
      <c r="T163" s="19">
        <v>0.8643318658727214</v>
      </c>
      <c r="U163" s="19">
        <v>1.0552912919355206</v>
      </c>
    </row>
    <row r="164" spans="1:21" ht="12.75">
      <c r="A164" s="4">
        <v>45062</v>
      </c>
      <c r="B164" t="s">
        <v>139</v>
      </c>
      <c r="C164" t="s">
        <v>116</v>
      </c>
      <c r="D164">
        <v>0</v>
      </c>
      <c r="E164" s="33">
        <v>15.920381466</v>
      </c>
      <c r="F164" s="34">
        <v>31719</v>
      </c>
      <c r="G164" s="6">
        <f t="shared" si="2"/>
        <v>1992.35175788595</v>
      </c>
      <c r="H164" s="23">
        <v>43240</v>
      </c>
      <c r="I164" s="7">
        <v>0.5281399046104929</v>
      </c>
      <c r="J164" s="7">
        <v>0.5080750763858577</v>
      </c>
      <c r="K164" s="16">
        <v>4068</v>
      </c>
      <c r="L164" s="41">
        <v>0.004424778761061947</v>
      </c>
      <c r="M164" s="42">
        <v>0</v>
      </c>
      <c r="N164" s="43">
        <v>102450.45476892822</v>
      </c>
      <c r="O164" s="41">
        <v>0.04498525073746313</v>
      </c>
      <c r="P164" s="19">
        <v>2.0220725833181383</v>
      </c>
      <c r="Q164" s="19">
        <v>0.9213595252411794</v>
      </c>
      <c r="R164" s="19">
        <v>-0.7161574303845841</v>
      </c>
      <c r="S164" s="19">
        <v>1.7364261369615355</v>
      </c>
      <c r="T164" s="19">
        <v>0.6573684217654481</v>
      </c>
      <c r="U164" s="19">
        <v>0.032886667538994996</v>
      </c>
    </row>
    <row r="165" spans="1:21" ht="12.75">
      <c r="A165" s="4">
        <v>45070</v>
      </c>
      <c r="B165" t="s">
        <v>191</v>
      </c>
      <c r="C165" t="s">
        <v>185</v>
      </c>
      <c r="D165">
        <v>0</v>
      </c>
      <c r="E165" s="33">
        <v>5.12511261434</v>
      </c>
      <c r="F165" s="34">
        <v>19198</v>
      </c>
      <c r="G165" s="6">
        <f t="shared" si="2"/>
        <v>3745.8689095502486</v>
      </c>
      <c r="H165" s="23">
        <v>24403</v>
      </c>
      <c r="I165" s="7">
        <v>0.16612903225806452</v>
      </c>
      <c r="J165" s="7">
        <v>0.16573033707865167</v>
      </c>
      <c r="K165" s="16">
        <v>2920</v>
      </c>
      <c r="L165" s="41">
        <v>0.08493150684931507</v>
      </c>
      <c r="M165" s="42">
        <v>0</v>
      </c>
      <c r="N165" s="43">
        <v>53312.999657534245</v>
      </c>
      <c r="O165" s="41">
        <v>0.42191780821917807</v>
      </c>
      <c r="P165" s="19">
        <v>-0.8232816067195989</v>
      </c>
      <c r="Q165" s="19">
        <v>0.49872170647506997</v>
      </c>
      <c r="R165" s="19">
        <v>1.8100650613767575</v>
      </c>
      <c r="S165" s="19">
        <v>0.8260372761659771</v>
      </c>
      <c r="T165" s="19">
        <v>1.0040939129072026</v>
      </c>
      <c r="U165" s="19">
        <v>2.014850831691899</v>
      </c>
    </row>
    <row r="166" spans="1:21" ht="12.75">
      <c r="A166" s="4">
        <v>45088</v>
      </c>
      <c r="B166" t="s">
        <v>315</v>
      </c>
      <c r="C166" t="s">
        <v>314</v>
      </c>
      <c r="D166">
        <v>0</v>
      </c>
      <c r="E166" s="33">
        <v>4.66486304253</v>
      </c>
      <c r="F166" s="34">
        <v>13484</v>
      </c>
      <c r="G166" s="6">
        <f t="shared" si="2"/>
        <v>2890.545741014278</v>
      </c>
      <c r="H166" s="23">
        <v>30390</v>
      </c>
      <c r="I166" s="7">
        <v>0.2994652406417112</v>
      </c>
      <c r="J166" s="7">
        <v>0.2397364419665484</v>
      </c>
      <c r="K166" s="16">
        <v>1506</v>
      </c>
      <c r="L166" s="41">
        <v>0.01195219123505976</v>
      </c>
      <c r="M166" s="42">
        <v>0</v>
      </c>
      <c r="N166" s="43">
        <v>84114.60358565737</v>
      </c>
      <c r="O166" s="41">
        <v>0.08565737051792828</v>
      </c>
      <c r="P166" s="19">
        <v>-0.06368115762783615</v>
      </c>
      <c r="Q166" s="19">
        <v>-0.3452674924870612</v>
      </c>
      <c r="R166" s="19">
        <v>-0.4799545794162461</v>
      </c>
      <c r="S166" s="19">
        <v>1.461582104995986</v>
      </c>
      <c r="T166" s="19">
        <v>0.7212221854861414</v>
      </c>
      <c r="U166" s="19">
        <v>0.6031075832693089</v>
      </c>
    </row>
    <row r="167" spans="1:21" ht="12.75">
      <c r="A167" s="4">
        <v>45096</v>
      </c>
      <c r="B167" t="s">
        <v>293</v>
      </c>
      <c r="C167" t="s">
        <v>291</v>
      </c>
      <c r="D167">
        <v>0</v>
      </c>
      <c r="E167" s="33">
        <v>84.6816644538</v>
      </c>
      <c r="F167" s="34">
        <v>11959</v>
      </c>
      <c r="G167" s="6">
        <f t="shared" si="2"/>
        <v>141.22301536154268</v>
      </c>
      <c r="H167" s="23">
        <v>28519</v>
      </c>
      <c r="I167" s="7">
        <v>0.17344961240310078</v>
      </c>
      <c r="J167" s="7">
        <v>0.1291142627776291</v>
      </c>
      <c r="K167" s="16">
        <v>2172</v>
      </c>
      <c r="L167" s="41">
        <v>0.017495395948434623</v>
      </c>
      <c r="M167" s="42">
        <v>0.12466729613353618</v>
      </c>
      <c r="N167" s="43">
        <v>37805.802946593</v>
      </c>
      <c r="O167" s="41">
        <v>0.21915285451197053</v>
      </c>
      <c r="P167" s="19">
        <v>-0.6649601508228824</v>
      </c>
      <c r="Q167" s="19">
        <v>0.12150356262319405</v>
      </c>
      <c r="R167" s="19">
        <v>-0.30601422988403953</v>
      </c>
      <c r="S167" s="19">
        <v>0.3469847836001325</v>
      </c>
      <c r="T167" s="19">
        <v>-0.2986011185856005</v>
      </c>
      <c r="U167" s="19">
        <v>1.4348723002452337</v>
      </c>
    </row>
    <row r="168" spans="1:21" ht="12.75">
      <c r="A168" s="4">
        <v>45104</v>
      </c>
      <c r="B168" t="s">
        <v>316</v>
      </c>
      <c r="C168" t="s">
        <v>314</v>
      </c>
      <c r="D168">
        <v>0</v>
      </c>
      <c r="E168" s="33">
        <v>31.0022412929</v>
      </c>
      <c r="F168" s="34">
        <v>66807</v>
      </c>
      <c r="G168" s="6">
        <f t="shared" si="2"/>
        <v>2154.908716722357</v>
      </c>
      <c r="H168" s="23">
        <v>31391</v>
      </c>
      <c r="I168" s="7">
        <v>0.3095100864553314</v>
      </c>
      <c r="J168" s="7">
        <v>0.26391514387733667</v>
      </c>
      <c r="K168" s="16">
        <v>8892</v>
      </c>
      <c r="L168" s="41">
        <v>0.012033288349077824</v>
      </c>
      <c r="M168" s="42">
        <v>0.004313903778978715</v>
      </c>
      <c r="N168" s="43">
        <v>73913.13529014845</v>
      </c>
      <c r="O168" s="41">
        <v>0.05713000449842555</v>
      </c>
      <c r="P168" s="19">
        <v>0.11241939634892166</v>
      </c>
      <c r="Q168" s="19">
        <v>1.918147908970025</v>
      </c>
      <c r="R168" s="19">
        <v>-0.47740983119067193</v>
      </c>
      <c r="S168" s="19">
        <v>1.2813861338471642</v>
      </c>
      <c r="T168" s="19">
        <v>1.028867405206852</v>
      </c>
      <c r="U168" s="19">
        <v>0.24449452670419022</v>
      </c>
    </row>
    <row r="169" spans="1:21" ht="12.75">
      <c r="A169" s="4">
        <v>45112</v>
      </c>
      <c r="B169" t="s">
        <v>88</v>
      </c>
      <c r="C169" t="s">
        <v>89</v>
      </c>
      <c r="D169">
        <v>0</v>
      </c>
      <c r="E169" s="33">
        <v>160.992717895</v>
      </c>
      <c r="F169" s="34">
        <v>19870</v>
      </c>
      <c r="G169" s="6">
        <f t="shared" si="2"/>
        <v>123.42173149073291</v>
      </c>
      <c r="H169" s="23">
        <v>28194</v>
      </c>
      <c r="I169" s="7">
        <v>0.2607619990103909</v>
      </c>
      <c r="J169" s="7">
        <v>0.2350770218228498</v>
      </c>
      <c r="K169" s="16">
        <v>3287</v>
      </c>
      <c r="L169" s="41">
        <v>0.022208700943109217</v>
      </c>
      <c r="M169" s="42">
        <v>0.13280774525338146</v>
      </c>
      <c r="N169" s="43">
        <v>70941.29540614542</v>
      </c>
      <c r="O169" s="41">
        <v>0.09796166717371463</v>
      </c>
      <c r="P169" s="19">
        <v>-0.24877924439490204</v>
      </c>
      <c r="Q169" s="19">
        <v>0.6496313888314416</v>
      </c>
      <c r="R169" s="19">
        <v>-0.158115322912867</v>
      </c>
      <c r="S169" s="19">
        <v>1.224190100650722</v>
      </c>
      <c r="T169" s="19">
        <v>-0.24502506732480528</v>
      </c>
      <c r="U169" s="19">
        <v>0.7219478932477322</v>
      </c>
    </row>
    <row r="170" spans="1:21" ht="12.75">
      <c r="A170" s="4">
        <v>45120</v>
      </c>
      <c r="B170" t="s">
        <v>637</v>
      </c>
      <c r="C170" t="s">
        <v>636</v>
      </c>
      <c r="D170">
        <v>0</v>
      </c>
      <c r="E170" s="33">
        <v>41.6062055157</v>
      </c>
      <c r="F170" s="34">
        <v>28437</v>
      </c>
      <c r="G170" s="6">
        <f t="shared" si="2"/>
        <v>683.479775373156</v>
      </c>
      <c r="H170" s="23">
        <v>28465</v>
      </c>
      <c r="I170" s="7">
        <v>0.32116788321167883</v>
      </c>
      <c r="J170" s="7">
        <v>0.3219582115882904</v>
      </c>
      <c r="K170" s="16">
        <v>4014</v>
      </c>
      <c r="L170" s="41">
        <v>0.04035874439461883</v>
      </c>
      <c r="M170" s="42">
        <v>0.026201842819032414</v>
      </c>
      <c r="N170" s="43">
        <v>81973.95540607872</v>
      </c>
      <c r="O170" s="41">
        <v>0.1088689586447434</v>
      </c>
      <c r="P170" s="19">
        <v>0.13301666055153893</v>
      </c>
      <c r="Q170" s="19">
        <v>0.90432589169859</v>
      </c>
      <c r="R170" s="19">
        <v>0.41141531238243884</v>
      </c>
      <c r="S170" s="19">
        <v>1.4256534490772987</v>
      </c>
      <c r="T170" s="19">
        <v>0.21975628275682477</v>
      </c>
      <c r="U170" s="19">
        <v>0.8154192468877555</v>
      </c>
    </row>
    <row r="171" spans="1:21" ht="12.75">
      <c r="A171" s="4">
        <v>45138</v>
      </c>
      <c r="B171" t="s">
        <v>192</v>
      </c>
      <c r="C171" t="s">
        <v>185</v>
      </c>
      <c r="D171">
        <v>0</v>
      </c>
      <c r="E171" s="33">
        <v>19.3225972375</v>
      </c>
      <c r="F171" s="34">
        <v>58391</v>
      </c>
      <c r="G171" s="6">
        <f t="shared" si="2"/>
        <v>3021.9022464888244</v>
      </c>
      <c r="H171" s="23">
        <v>42114</v>
      </c>
      <c r="I171" s="7">
        <v>0.5396449704142012</v>
      </c>
      <c r="J171" s="7">
        <v>0.6049478160030923</v>
      </c>
      <c r="K171" s="16">
        <v>9570</v>
      </c>
      <c r="L171" s="41">
        <v>0.011389759665621734</v>
      </c>
      <c r="M171" s="42">
        <v>0.0012739878079742902</v>
      </c>
      <c r="N171" s="43">
        <v>71303.63009404388</v>
      </c>
      <c r="O171" s="41">
        <v>0.12288401253918495</v>
      </c>
      <c r="P171" s="19">
        <v>2.3400006784859455</v>
      </c>
      <c r="Q171" s="19">
        <v>2.011811805907751</v>
      </c>
      <c r="R171" s="19">
        <v>-0.49760313270527595</v>
      </c>
      <c r="S171" s="19">
        <v>1.2312905431136618</v>
      </c>
      <c r="T171" s="19">
        <v>1.1855356078016195</v>
      </c>
      <c r="U171" s="19">
        <v>0.9226385805339294</v>
      </c>
    </row>
    <row r="172" spans="1:21" ht="12.75">
      <c r="A172" s="4">
        <v>45146</v>
      </c>
      <c r="B172" t="s">
        <v>247</v>
      </c>
      <c r="C172" t="s">
        <v>233</v>
      </c>
      <c r="D172">
        <v>0</v>
      </c>
      <c r="E172" s="33">
        <v>2.86526461151</v>
      </c>
      <c r="F172" s="34">
        <v>8252</v>
      </c>
      <c r="G172" s="6">
        <f t="shared" si="2"/>
        <v>2880.0132339788265</v>
      </c>
      <c r="H172" s="23">
        <v>55586</v>
      </c>
      <c r="I172" s="7">
        <v>0.6555697823303457</v>
      </c>
      <c r="J172" s="7">
        <v>0.7399851632047477</v>
      </c>
      <c r="K172" s="16">
        <v>1995</v>
      </c>
      <c r="L172" s="41">
        <v>0.006015037593984963</v>
      </c>
      <c r="M172" s="42">
        <v>0.0006835398658621254</v>
      </c>
      <c r="N172" s="43">
        <v>7718.808020050125</v>
      </c>
      <c r="O172" s="41">
        <v>0.16040100250626566</v>
      </c>
      <c r="P172" s="19">
        <v>3.9182834507597626</v>
      </c>
      <c r="Q172" s="19">
        <v>0.013151523935838544</v>
      </c>
      <c r="R172" s="19">
        <v>-0.6662566615066293</v>
      </c>
      <c r="S172" s="19">
        <v>-1.8673909029124156</v>
      </c>
      <c r="T172" s="19">
        <v>0.6665781608109838</v>
      </c>
      <c r="U172" s="19">
        <v>1.1585431348790818</v>
      </c>
    </row>
    <row r="173" spans="1:21" ht="12.75">
      <c r="A173" s="4">
        <v>45153</v>
      </c>
      <c r="B173" t="s">
        <v>222</v>
      </c>
      <c r="C173" t="s">
        <v>221</v>
      </c>
      <c r="D173">
        <v>0</v>
      </c>
      <c r="E173" s="33">
        <v>128.66622762</v>
      </c>
      <c r="F173" s="34">
        <v>34598</v>
      </c>
      <c r="G173" s="6">
        <f t="shared" si="2"/>
        <v>268.8972906097859</v>
      </c>
      <c r="H173" s="23">
        <v>29104</v>
      </c>
      <c r="I173" s="7">
        <v>0.2715477293790547</v>
      </c>
      <c r="J173" s="7">
        <v>0.23176845943482224</v>
      </c>
      <c r="K173" s="16">
        <v>5136</v>
      </c>
      <c r="L173" s="41">
        <v>0.0455607476635514</v>
      </c>
      <c r="M173" s="42">
        <v>0.08940140361956747</v>
      </c>
      <c r="N173" s="43">
        <v>25598.318730529594</v>
      </c>
      <c r="O173" s="41">
        <v>0.20210280373831777</v>
      </c>
      <c r="P173" s="19">
        <v>-0.19386743817808458</v>
      </c>
      <c r="Q173" s="19">
        <v>1.2185132751101362</v>
      </c>
      <c r="R173" s="19">
        <v>0.5746490938595296</v>
      </c>
      <c r="S173" s="19">
        <v>-0.19648400138903968</v>
      </c>
      <c r="T173" s="19">
        <v>0.030371667737599164</v>
      </c>
      <c r="U173" s="19">
        <v>1.3631604996561393</v>
      </c>
    </row>
    <row r="174" spans="1:21" ht="12.75">
      <c r="A174" s="4">
        <v>45161</v>
      </c>
      <c r="B174" t="s">
        <v>377</v>
      </c>
      <c r="C174" t="s">
        <v>375</v>
      </c>
      <c r="D174">
        <v>1</v>
      </c>
      <c r="E174" s="33">
        <v>45.8649144909</v>
      </c>
      <c r="F174" s="34">
        <v>84473</v>
      </c>
      <c r="G174" s="6">
        <f t="shared" si="2"/>
        <v>1841.7782075394512</v>
      </c>
      <c r="H174" s="23">
        <v>19992</v>
      </c>
      <c r="I174" s="7">
        <v>0.18743718592964825</v>
      </c>
      <c r="J174" s="7">
        <v>0.1332354560469811</v>
      </c>
      <c r="K174" s="16">
        <v>8819</v>
      </c>
      <c r="L174" s="41">
        <v>0.2989001020523869</v>
      </c>
      <c r="M174" s="42">
        <v>0.009998892977203175</v>
      </c>
      <c r="N174" s="43">
        <v>34660.482367615376</v>
      </c>
      <c r="O174" s="41">
        <v>0.7700419548701667</v>
      </c>
      <c r="P174" s="19">
        <v>-1.2913024215604314</v>
      </c>
      <c r="Q174" s="19">
        <v>1.9076401970018533</v>
      </c>
      <c r="R174" s="19">
        <v>8.524190583159674</v>
      </c>
      <c r="S174" s="19">
        <v>0.22592128938798006</v>
      </c>
      <c r="T174" s="19">
        <v>2.4122391800925613</v>
      </c>
      <c r="U174" s="19">
        <v>2.54754273565975</v>
      </c>
    </row>
    <row r="175" spans="1:21" ht="12.75">
      <c r="A175" s="4">
        <v>45179</v>
      </c>
      <c r="B175" t="s">
        <v>443</v>
      </c>
      <c r="C175" t="s">
        <v>444</v>
      </c>
      <c r="D175">
        <v>0</v>
      </c>
      <c r="E175" s="33">
        <v>17.8516188926</v>
      </c>
      <c r="F175" s="34">
        <v>28240</v>
      </c>
      <c r="G175" s="6">
        <f t="shared" si="2"/>
        <v>1581.9293572139989</v>
      </c>
      <c r="H175" s="23">
        <v>21806</v>
      </c>
      <c r="I175" s="7">
        <v>0.24005027230833684</v>
      </c>
      <c r="J175" s="7">
        <v>0.18083546091585637</v>
      </c>
      <c r="K175" s="16">
        <v>4195</v>
      </c>
      <c r="L175" s="41">
        <v>0.11299165673420739</v>
      </c>
      <c r="M175" s="42">
        <v>0.004522426913448507</v>
      </c>
      <c r="N175" s="43">
        <v>42576.09654350417</v>
      </c>
      <c r="O175" s="41">
        <v>0.22407628128724671</v>
      </c>
      <c r="P175" s="19">
        <v>-0.9564386462733921</v>
      </c>
      <c r="Q175" s="19">
        <v>0.9605450883801743</v>
      </c>
      <c r="R175" s="19">
        <v>2.690565156768816</v>
      </c>
      <c r="S175" s="19">
        <v>0.512603269590465</v>
      </c>
      <c r="T175" s="19">
        <v>0.5046510510252357</v>
      </c>
      <c r="U175" s="19">
        <v>1.4545434808134066</v>
      </c>
    </row>
    <row r="176" spans="1:21" ht="12.75">
      <c r="A176" s="4">
        <v>45187</v>
      </c>
      <c r="B176" t="s">
        <v>266</v>
      </c>
      <c r="C176" t="s">
        <v>265</v>
      </c>
      <c r="D176">
        <v>0</v>
      </c>
      <c r="E176" s="33">
        <v>42.8810862273</v>
      </c>
      <c r="F176" s="34">
        <v>7366</v>
      </c>
      <c r="G176" s="6">
        <f t="shared" si="2"/>
        <v>171.7773649891937</v>
      </c>
      <c r="H176" s="23">
        <v>28392</v>
      </c>
      <c r="I176" s="7">
        <v>0.35344827586206895</v>
      </c>
      <c r="J176" s="7">
        <v>0.35239567233384855</v>
      </c>
      <c r="K176" s="16">
        <v>865</v>
      </c>
      <c r="L176" s="41">
        <v>0.004624277456647399</v>
      </c>
      <c r="M176" s="42">
        <v>0.144492358708604</v>
      </c>
      <c r="N176" s="43">
        <v>19391.264739884395</v>
      </c>
      <c r="O176" s="41">
        <v>0.035838150289017344</v>
      </c>
      <c r="P176" s="19">
        <v>0.254099371026988</v>
      </c>
      <c r="Q176" s="19">
        <v>-1.052047222752256</v>
      </c>
      <c r="R176" s="19">
        <v>-0.7098973561792016</v>
      </c>
      <c r="S176" s="19">
        <v>-0.5835307760087682</v>
      </c>
      <c r="T176" s="19">
        <v>-0.3780085018330281</v>
      </c>
      <c r="U176" s="19">
        <v>-0.16838575573596895</v>
      </c>
    </row>
    <row r="177" spans="1:21" ht="12.75">
      <c r="A177" s="4">
        <v>45195</v>
      </c>
      <c r="B177" t="s">
        <v>351</v>
      </c>
      <c r="C177" t="s">
        <v>346</v>
      </c>
      <c r="D177">
        <v>0</v>
      </c>
      <c r="E177" s="33">
        <v>19.4069613126</v>
      </c>
      <c r="F177" s="34">
        <v>22606</v>
      </c>
      <c r="G177" s="6">
        <f t="shared" si="2"/>
        <v>1164.839751874139</v>
      </c>
      <c r="H177" s="23">
        <v>36597</v>
      </c>
      <c r="I177" s="7">
        <v>0.3074520303435966</v>
      </c>
      <c r="J177" s="7">
        <v>0.2724202870316254</v>
      </c>
      <c r="K177" s="16">
        <v>4295</v>
      </c>
      <c r="L177" s="41">
        <v>0.013504074505238649</v>
      </c>
      <c r="M177" s="42">
        <v>0.0055716661610716945</v>
      </c>
      <c r="N177" s="43">
        <v>26324.63562281723</v>
      </c>
      <c r="O177" s="41">
        <v>0.10640279394644936</v>
      </c>
      <c r="P177" s="19">
        <v>0.5406591442215559</v>
      </c>
      <c r="Q177" s="19">
        <v>0.9905739119305297</v>
      </c>
      <c r="R177" s="19">
        <v>-0.43125799821353683</v>
      </c>
      <c r="S177" s="19">
        <v>-0.15748922618072259</v>
      </c>
      <c r="T177" s="19">
        <v>0.3370168181023706</v>
      </c>
      <c r="U177" s="19">
        <v>0.7951317993437392</v>
      </c>
    </row>
    <row r="178" spans="1:21" ht="12.75">
      <c r="A178" s="4">
        <v>45203</v>
      </c>
      <c r="B178" t="s">
        <v>40</v>
      </c>
      <c r="C178" t="s">
        <v>38</v>
      </c>
      <c r="D178">
        <v>0</v>
      </c>
      <c r="E178" s="33">
        <v>125.272676174</v>
      </c>
      <c r="F178" s="34">
        <v>7805</v>
      </c>
      <c r="G178" s="6">
        <f t="shared" si="2"/>
        <v>62.30408927449661</v>
      </c>
      <c r="H178" s="23">
        <v>23629</v>
      </c>
      <c r="I178" s="7">
        <v>0.1986863711001642</v>
      </c>
      <c r="J178" s="7">
        <v>0.1377997716025885</v>
      </c>
      <c r="K178" s="16">
        <v>1191</v>
      </c>
      <c r="L178" s="41">
        <v>0.030226700251889168</v>
      </c>
      <c r="M178" s="42">
        <v>0.23755859088636055</v>
      </c>
      <c r="N178" s="43">
        <v>19505.57514693535</v>
      </c>
      <c r="O178" s="41">
        <v>0.01343408900083963</v>
      </c>
      <c r="P178" s="19">
        <v>-0.9978560747071786</v>
      </c>
      <c r="Q178" s="19">
        <v>-0.6443851828747997</v>
      </c>
      <c r="R178" s="19">
        <v>0.09348166374596954</v>
      </c>
      <c r="S178" s="19">
        <v>-0.5753388872765564</v>
      </c>
      <c r="T178" s="19">
        <v>-0.6064711106218514</v>
      </c>
      <c r="U178" s="19">
        <v>-1.0371635037862281</v>
      </c>
    </row>
    <row r="179" spans="1:21" ht="12.75">
      <c r="A179" s="4">
        <v>45211</v>
      </c>
      <c r="B179" t="s">
        <v>4</v>
      </c>
      <c r="C179" t="s">
        <v>2</v>
      </c>
      <c r="D179">
        <v>0</v>
      </c>
      <c r="E179" s="33">
        <v>53.2705600605</v>
      </c>
      <c r="F179" s="34">
        <v>6704</v>
      </c>
      <c r="G179" s="6">
        <f t="shared" si="2"/>
        <v>125.84812309812753</v>
      </c>
      <c r="H179" s="23">
        <v>32581</v>
      </c>
      <c r="I179" s="7">
        <v>0.3213728549141966</v>
      </c>
      <c r="J179" s="7">
        <v>0.28774289985052315</v>
      </c>
      <c r="K179" s="16">
        <v>1144</v>
      </c>
      <c r="L179" s="41">
        <v>0.008741258741258742</v>
      </c>
      <c r="M179" s="42">
        <v>0.12707428466659193</v>
      </c>
      <c r="N179" s="43">
        <v>37470.04895104895</v>
      </c>
      <c r="O179" s="41">
        <v>0.03671328671328671</v>
      </c>
      <c r="P179" s="19">
        <v>0.30132306088293165</v>
      </c>
      <c r="Q179" s="19">
        <v>-0.6957062358990013</v>
      </c>
      <c r="R179" s="19">
        <v>-0.5807105047654347</v>
      </c>
      <c r="S179" s="19">
        <v>0.3345516748339768</v>
      </c>
      <c r="T179" s="19">
        <v>-0.3585255166551086</v>
      </c>
      <c r="U179" s="19">
        <v>-0.14702462759675639</v>
      </c>
    </row>
    <row r="180" spans="1:21" ht="12.75">
      <c r="A180" s="4">
        <v>45229</v>
      </c>
      <c r="B180" t="s">
        <v>412</v>
      </c>
      <c r="C180" t="s">
        <v>410</v>
      </c>
      <c r="D180">
        <v>0</v>
      </c>
      <c r="E180" s="33">
        <v>24.4270612916</v>
      </c>
      <c r="F180" s="34">
        <v>3173</v>
      </c>
      <c r="G180" s="6">
        <f t="shared" si="2"/>
        <v>129.89691891800075</v>
      </c>
      <c r="H180" s="23">
        <v>28935</v>
      </c>
      <c r="I180" s="7">
        <v>0.16199376947040497</v>
      </c>
      <c r="J180" s="7">
        <v>0.11527093596059114</v>
      </c>
      <c r="K180" s="16">
        <v>681</v>
      </c>
      <c r="L180" s="41">
        <v>0.005873715124816446</v>
      </c>
      <c r="M180" s="42">
        <v>0.1312972897780136</v>
      </c>
      <c r="N180" s="43">
        <v>6175.562408223202</v>
      </c>
      <c r="O180" s="41">
        <v>0.005873715124816446</v>
      </c>
      <c r="P180" s="19">
        <v>-0.6911424674246017</v>
      </c>
      <c r="Q180" s="19">
        <v>-1.356905189015811</v>
      </c>
      <c r="R180" s="19">
        <v>-0.6706912225511844</v>
      </c>
      <c r="S180" s="19">
        <v>-2.1782782399478977</v>
      </c>
      <c r="T180" s="19">
        <v>-0.4006574440337918</v>
      </c>
      <c r="U180" s="19">
        <v>-1.298545064685081</v>
      </c>
    </row>
    <row r="181" spans="1:21" ht="12.75">
      <c r="A181" s="4">
        <v>45237</v>
      </c>
      <c r="B181" t="s">
        <v>41</v>
      </c>
      <c r="C181" t="s">
        <v>38</v>
      </c>
      <c r="D181">
        <v>0</v>
      </c>
      <c r="E181" s="33">
        <v>16.4073373585</v>
      </c>
      <c r="F181" s="34">
        <v>7138</v>
      </c>
      <c r="G181" s="6">
        <f t="shared" si="2"/>
        <v>435.0492614392475</v>
      </c>
      <c r="H181" s="23">
        <v>21827</v>
      </c>
      <c r="I181" s="7">
        <v>0.21762589928057555</v>
      </c>
      <c r="J181" s="7">
        <v>0.16018662519440124</v>
      </c>
      <c r="K181" s="16">
        <v>745</v>
      </c>
      <c r="L181" s="41">
        <v>0.10335570469798658</v>
      </c>
      <c r="M181" s="42">
        <v>0.054927814973997444</v>
      </c>
      <c r="N181" s="43">
        <v>34917.69932885906</v>
      </c>
      <c r="O181" s="41">
        <v>0.10201342281879194</v>
      </c>
      <c r="P181" s="19">
        <v>-1.0407338947705163</v>
      </c>
      <c r="Q181" s="19">
        <v>-1.242412376461329</v>
      </c>
      <c r="R181" s="19">
        <v>2.3881983938723077</v>
      </c>
      <c r="S181" s="19">
        <v>0.23622609607406111</v>
      </c>
      <c r="T181" s="19">
        <v>-0.11419532886230706</v>
      </c>
      <c r="U181" s="19">
        <v>0.7578318367259574</v>
      </c>
    </row>
    <row r="182" spans="1:21" ht="12.75">
      <c r="A182" s="4">
        <v>45245</v>
      </c>
      <c r="B182" t="s">
        <v>271</v>
      </c>
      <c r="C182" t="s">
        <v>272</v>
      </c>
      <c r="D182">
        <v>0</v>
      </c>
      <c r="E182" s="33">
        <v>383.152957967</v>
      </c>
      <c r="F182" s="34">
        <v>13815</v>
      </c>
      <c r="G182" s="6">
        <f t="shared" si="2"/>
        <v>36.0560964302665</v>
      </c>
      <c r="H182" s="23">
        <v>24657</v>
      </c>
      <c r="I182" s="7">
        <v>0.19360414866032843</v>
      </c>
      <c r="J182" s="7">
        <v>0.1514435425870749</v>
      </c>
      <c r="K182" s="16">
        <v>2045</v>
      </c>
      <c r="L182" s="41">
        <v>0.05036674816625917</v>
      </c>
      <c r="M182" s="42">
        <v>0.33080658548532454</v>
      </c>
      <c r="N182" s="43">
        <v>28496.558435207822</v>
      </c>
      <c r="O182" s="41">
        <v>0.07237163814180929</v>
      </c>
      <c r="P182" s="19">
        <v>-0.8635335258881021</v>
      </c>
      <c r="Q182" s="19">
        <v>0.04470423915304824</v>
      </c>
      <c r="R182" s="19">
        <v>0.7254566953316381</v>
      </c>
      <c r="S182" s="19">
        <v>-0.04699626372915705</v>
      </c>
      <c r="T182" s="19">
        <v>-0.7595519088916124</v>
      </c>
      <c r="U182" s="19">
        <v>0.45388023872454325</v>
      </c>
    </row>
    <row r="183" spans="1:21" ht="12.75">
      <c r="A183" s="4">
        <v>45252</v>
      </c>
      <c r="B183" t="s">
        <v>450</v>
      </c>
      <c r="C183" t="s">
        <v>451</v>
      </c>
      <c r="D183">
        <v>0</v>
      </c>
      <c r="E183" s="33">
        <v>156.729460548</v>
      </c>
      <c r="F183" s="34">
        <v>8108</v>
      </c>
      <c r="G183" s="6">
        <f t="shared" si="2"/>
        <v>51.73245649956692</v>
      </c>
      <c r="H183" s="23">
        <v>24085</v>
      </c>
      <c r="I183" s="7">
        <v>0.20278330019880716</v>
      </c>
      <c r="J183" s="7">
        <v>0.12497716060661429</v>
      </c>
      <c r="K183" s="16">
        <v>983</v>
      </c>
      <c r="L183" s="41">
        <v>0.014242115971515769</v>
      </c>
      <c r="M183" s="42">
        <v>0.34676486306154375</v>
      </c>
      <c r="N183" s="43">
        <v>41319.97049847406</v>
      </c>
      <c r="O183" s="41">
        <v>0.00508646998982706</v>
      </c>
      <c r="P183" s="19">
        <v>-1.016774595606335</v>
      </c>
      <c r="Q183" s="19">
        <v>-0.8890436056849754</v>
      </c>
      <c r="R183" s="19">
        <v>-0.4080989778901929</v>
      </c>
      <c r="S183" s="19">
        <v>0.47086490614398435</v>
      </c>
      <c r="T183" s="19">
        <v>-0.845186459320145</v>
      </c>
      <c r="U183" s="19">
        <v>-1.298545064685081</v>
      </c>
    </row>
    <row r="184" spans="1:21" ht="12.75">
      <c r="A184" s="4">
        <v>45260</v>
      </c>
      <c r="B184" t="s">
        <v>659</v>
      </c>
      <c r="C184" t="s">
        <v>660</v>
      </c>
      <c r="D184">
        <v>0</v>
      </c>
      <c r="E184" s="33">
        <v>50.0892660232</v>
      </c>
      <c r="F184" s="34">
        <v>5621</v>
      </c>
      <c r="G184" s="6">
        <f t="shared" si="2"/>
        <v>112.21965195889483</v>
      </c>
      <c r="H184" s="23">
        <v>29366</v>
      </c>
      <c r="I184" s="7">
        <v>0.16393442622950818</v>
      </c>
      <c r="J184" s="7">
        <v>0.1406896551724138</v>
      </c>
      <c r="K184" s="16">
        <v>889</v>
      </c>
      <c r="L184" s="41">
        <v>0.008998875140607425</v>
      </c>
      <c r="M184" s="42">
        <v>0.16753301310076257</v>
      </c>
      <c r="N184" s="43">
        <v>30127.740157480315</v>
      </c>
      <c r="O184" s="41">
        <v>0.03374578177727784</v>
      </c>
      <c r="P184" s="19">
        <v>-0.5528991445257746</v>
      </c>
      <c r="Q184" s="19">
        <v>-1.0171625477237547</v>
      </c>
      <c r="R184" s="19">
        <v>-0.5726267537829356</v>
      </c>
      <c r="S184" s="19">
        <v>0.030583444655035902</v>
      </c>
      <c r="T184" s="19">
        <v>-0.46105327807717206</v>
      </c>
      <c r="U184" s="19">
        <v>-0.2216497259144776</v>
      </c>
    </row>
    <row r="185" spans="1:21" ht="12.75">
      <c r="A185" s="4">
        <v>45278</v>
      </c>
      <c r="B185" t="s">
        <v>61</v>
      </c>
      <c r="C185" t="s">
        <v>62</v>
      </c>
      <c r="D185">
        <v>0</v>
      </c>
      <c r="E185" s="33">
        <v>289.423128674</v>
      </c>
      <c r="F185" s="34">
        <v>16581</v>
      </c>
      <c r="G185" s="6">
        <f t="shared" si="2"/>
        <v>57.289823643211605</v>
      </c>
      <c r="H185" s="23">
        <v>27432</v>
      </c>
      <c r="I185" s="7">
        <v>0.18506493506493507</v>
      </c>
      <c r="J185" s="7">
        <v>0.12289634935703805</v>
      </c>
      <c r="K185" s="16">
        <v>2837</v>
      </c>
      <c r="L185" s="41">
        <v>0.018681706027493833</v>
      </c>
      <c r="M185" s="42">
        <v>0.3285166929432344</v>
      </c>
      <c r="N185" s="43">
        <v>23570.222418047233</v>
      </c>
      <c r="O185" s="41">
        <v>0.01515685583362707</v>
      </c>
      <c r="P185" s="19">
        <v>-0.7728504066164057</v>
      </c>
      <c r="Q185" s="19">
        <v>0.4619648909111924</v>
      </c>
      <c r="R185" s="19">
        <v>-0.2687889783418665</v>
      </c>
      <c r="S185" s="19">
        <v>-0.31152670447515957</v>
      </c>
      <c r="T185" s="19">
        <v>-0.7222720417920628</v>
      </c>
      <c r="U185" s="19">
        <v>-0.9303323774667993</v>
      </c>
    </row>
    <row r="186" spans="1:21" ht="12.75">
      <c r="A186" s="4">
        <v>45286</v>
      </c>
      <c r="B186" t="s">
        <v>140</v>
      </c>
      <c r="C186" t="s">
        <v>116</v>
      </c>
      <c r="D186">
        <v>0</v>
      </c>
      <c r="E186" s="33">
        <v>12.365679137</v>
      </c>
      <c r="F186" s="34">
        <v>10280</v>
      </c>
      <c r="G186" s="6">
        <f t="shared" si="2"/>
        <v>831.33323177056</v>
      </c>
      <c r="H186" s="23">
        <v>57338</v>
      </c>
      <c r="I186" s="7">
        <v>0.6088669950738916</v>
      </c>
      <c r="J186" s="7">
        <v>0.6934306569343066</v>
      </c>
      <c r="K186" s="16">
        <v>1981</v>
      </c>
      <c r="L186" s="41">
        <v>0</v>
      </c>
      <c r="M186" s="42">
        <v>0.005580840058015217</v>
      </c>
      <c r="N186" s="43">
        <v>27124.57092377587</v>
      </c>
      <c r="O186" s="41">
        <v>0.02675416456335184</v>
      </c>
      <c r="P186" s="19">
        <v>3.856873056117548</v>
      </c>
      <c r="Q186" s="19">
        <v>0.004174975512753713</v>
      </c>
      <c r="R186" s="19">
        <v>-0.8550026659655041</v>
      </c>
      <c r="S186" s="19">
        <v>-0.11576797044987283</v>
      </c>
      <c r="T186" s="19">
        <v>0.1295354615991798</v>
      </c>
      <c r="U186" s="19">
        <v>-0.42721069413908896</v>
      </c>
    </row>
    <row r="187" spans="1:21" ht="12.75">
      <c r="A187" s="4">
        <v>45294</v>
      </c>
      <c r="B187" t="s">
        <v>323</v>
      </c>
      <c r="C187" t="s">
        <v>322</v>
      </c>
      <c r="D187">
        <v>0</v>
      </c>
      <c r="E187" s="33">
        <v>30.5009618323</v>
      </c>
      <c r="F187" s="34">
        <v>7754</v>
      </c>
      <c r="G187" s="6">
        <f t="shared" si="2"/>
        <v>254.22149119863641</v>
      </c>
      <c r="H187" s="23">
        <v>24855</v>
      </c>
      <c r="I187" s="7">
        <v>0.2688953488372093</v>
      </c>
      <c r="J187" s="7">
        <v>0.1614918243615653</v>
      </c>
      <c r="K187" s="16">
        <v>1432</v>
      </c>
      <c r="L187" s="41">
        <v>0.0446927374301676</v>
      </c>
      <c r="M187" s="42">
        <v>0.10835752289900664</v>
      </c>
      <c r="N187" s="43">
        <v>12588.459497206704</v>
      </c>
      <c r="O187" s="41">
        <v>0.01675977653631285</v>
      </c>
      <c r="P187" s="19">
        <v>-0.8068001010463797</v>
      </c>
      <c r="Q187" s="19">
        <v>-0.40949154631748597</v>
      </c>
      <c r="R187" s="19">
        <v>0.5474117805725035</v>
      </c>
      <c r="S187" s="19">
        <v>-1.1856847098438017</v>
      </c>
      <c r="T187" s="19">
        <v>-0.2732885557969738</v>
      </c>
      <c r="U187" s="19">
        <v>-0.8413233838542751</v>
      </c>
    </row>
    <row r="188" spans="1:21" ht="12.75">
      <c r="A188" s="4">
        <v>45302</v>
      </c>
      <c r="B188" t="s">
        <v>520</v>
      </c>
      <c r="C188" t="s">
        <v>519</v>
      </c>
      <c r="D188">
        <v>0</v>
      </c>
      <c r="E188" s="33">
        <v>67.1718136417</v>
      </c>
      <c r="F188" s="34">
        <v>12329</v>
      </c>
      <c r="G188" s="6">
        <f t="shared" si="2"/>
        <v>183.54424767751402</v>
      </c>
      <c r="H188" s="23">
        <v>28819</v>
      </c>
      <c r="I188" s="7">
        <v>0.17590361445783131</v>
      </c>
      <c r="J188" s="7">
        <v>0.1561445180647581</v>
      </c>
      <c r="K188" s="16">
        <v>2415</v>
      </c>
      <c r="L188" s="41">
        <v>0.009109730848861283</v>
      </c>
      <c r="M188" s="42">
        <v>0.10361874586992585</v>
      </c>
      <c r="N188" s="43">
        <v>32868.36935817805</v>
      </c>
      <c r="O188" s="41">
        <v>0.084472049689441</v>
      </c>
      <c r="P188" s="19">
        <v>-0.5299001339320748</v>
      </c>
      <c r="Q188" s="19">
        <v>0.2566828724357605</v>
      </c>
      <c r="R188" s="19">
        <v>-0.5691482099372084</v>
      </c>
      <c r="S188" s="19">
        <v>0.15192850716174236</v>
      </c>
      <c r="T188" s="19">
        <v>-0.23773559804088265</v>
      </c>
      <c r="U188" s="19">
        <v>0.5907698067129252</v>
      </c>
    </row>
    <row r="189" spans="1:21" ht="12.75">
      <c r="A189" s="4">
        <v>45310</v>
      </c>
      <c r="B189" t="s">
        <v>404</v>
      </c>
      <c r="C189" t="s">
        <v>403</v>
      </c>
      <c r="D189">
        <v>0</v>
      </c>
      <c r="E189" s="33">
        <v>44.6057513504</v>
      </c>
      <c r="F189" s="34">
        <v>6724</v>
      </c>
      <c r="G189" s="6">
        <f t="shared" si="2"/>
        <v>150.74289293279</v>
      </c>
      <c r="H189" s="23">
        <v>29716</v>
      </c>
      <c r="I189" s="7">
        <v>0.22023809523809523</v>
      </c>
      <c r="J189" s="7">
        <v>0.20180136319376826</v>
      </c>
      <c r="K189" s="16">
        <v>1591</v>
      </c>
      <c r="L189" s="41">
        <v>0.0043997485857950975</v>
      </c>
      <c r="M189" s="42">
        <v>0.16609624659460373</v>
      </c>
      <c r="N189" s="43">
        <v>15505.279069767443</v>
      </c>
      <c r="O189" s="41">
        <v>0.01508485229415462</v>
      </c>
      <c r="P189" s="19">
        <v>-0.2723187043775595</v>
      </c>
      <c r="Q189" s="19">
        <v>-0.27528124191356307</v>
      </c>
      <c r="R189" s="19">
        <v>-0.716942852836016</v>
      </c>
      <c r="S189" s="19">
        <v>-0.8952294759076489</v>
      </c>
      <c r="T189" s="19">
        <v>-0.4370340548170488</v>
      </c>
      <c r="U189" s="19">
        <v>-0.9345485825556697</v>
      </c>
    </row>
    <row r="190" spans="1:21" ht="12.75">
      <c r="A190" s="4">
        <v>45328</v>
      </c>
      <c r="B190" t="s">
        <v>98</v>
      </c>
      <c r="C190" t="s">
        <v>94</v>
      </c>
      <c r="D190">
        <v>0</v>
      </c>
      <c r="E190" s="33">
        <v>16.332994855</v>
      </c>
      <c r="F190" s="34">
        <v>7000</v>
      </c>
      <c r="G190" s="6">
        <f t="shared" si="2"/>
        <v>428.5803101111673</v>
      </c>
      <c r="H190" s="23">
        <v>27798</v>
      </c>
      <c r="I190" s="7">
        <v>0.27217391304347827</v>
      </c>
      <c r="J190" s="7">
        <v>0.21256861631648685</v>
      </c>
      <c r="K190" s="16">
        <v>1011</v>
      </c>
      <c r="L190" s="41">
        <v>0.013847675568743818</v>
      </c>
      <c r="M190" s="42">
        <v>0.04932307743405587</v>
      </c>
      <c r="N190" s="43">
        <v>54599.12363996044</v>
      </c>
      <c r="O190" s="41">
        <v>0.04549950544015826</v>
      </c>
      <c r="P190" s="19">
        <v>-0.37227711851127826</v>
      </c>
      <c r="Q190" s="19">
        <v>-0.8532432494706449</v>
      </c>
      <c r="R190" s="19">
        <v>-0.4204761324560769</v>
      </c>
      <c r="S190" s="19">
        <v>0.8592607091016824</v>
      </c>
      <c r="T190" s="19">
        <v>-0.10499022234511017</v>
      </c>
      <c r="U190" s="19">
        <v>0.042950905734348205</v>
      </c>
    </row>
    <row r="191" spans="1:21" ht="12.75">
      <c r="A191" s="4">
        <v>45336</v>
      </c>
      <c r="B191" t="s">
        <v>413</v>
      </c>
      <c r="C191" t="s">
        <v>410</v>
      </c>
      <c r="D191">
        <v>0</v>
      </c>
      <c r="E191" s="33">
        <v>35.95630741398958</v>
      </c>
      <c r="F191" s="34">
        <v>5049</v>
      </c>
      <c r="G191" s="6">
        <f t="shared" si="2"/>
        <v>140.42042587597794</v>
      </c>
      <c r="H191" s="23">
        <v>31086</v>
      </c>
      <c r="I191" s="7">
        <v>0.23636363636363636</v>
      </c>
      <c r="J191" s="7">
        <v>0.15498043936202227</v>
      </c>
      <c r="K191" s="16">
        <v>878</v>
      </c>
      <c r="L191" s="41">
        <v>0</v>
      </c>
      <c r="M191" s="42">
        <v>0.13092479757761072</v>
      </c>
      <c r="N191" s="43">
        <v>23213.330296127562</v>
      </c>
      <c r="O191" s="41">
        <v>0.01366742596810934</v>
      </c>
      <c r="P191" s="19">
        <v>-0.36366444533869324</v>
      </c>
      <c r="Q191" s="19">
        <v>-1.033032940275186</v>
      </c>
      <c r="R191" s="19">
        <v>-0.8550026659655041</v>
      </c>
      <c r="S191" s="19">
        <v>-0.3327916135406452</v>
      </c>
      <c r="T191" s="19">
        <v>-0.3789878901015986</v>
      </c>
      <c r="U191" s="19">
        <v>-1.0219168657043376</v>
      </c>
    </row>
    <row r="192" spans="1:21" ht="12.75">
      <c r="A192" s="4">
        <v>45344</v>
      </c>
      <c r="B192" t="s">
        <v>112</v>
      </c>
      <c r="C192" t="s">
        <v>110</v>
      </c>
      <c r="D192">
        <v>0</v>
      </c>
      <c r="E192" s="33">
        <v>19.7794261984</v>
      </c>
      <c r="F192" s="34">
        <v>5820</v>
      </c>
      <c r="G192" s="6">
        <f t="shared" si="2"/>
        <v>294.2451384393948</v>
      </c>
      <c r="H192" s="23">
        <v>24772</v>
      </c>
      <c r="I192" s="7">
        <v>0.19195612431444242</v>
      </c>
      <c r="J192" s="7">
        <v>0.14176949330532948</v>
      </c>
      <c r="K192" s="16">
        <v>855</v>
      </c>
      <c r="L192" s="41">
        <v>0.03391812865497076</v>
      </c>
      <c r="M192" s="42">
        <v>0.0641869023743342</v>
      </c>
      <c r="N192" s="43">
        <v>35167.84561403509</v>
      </c>
      <c r="O192" s="41">
        <v>0.06315789473684211</v>
      </c>
      <c r="P192" s="19">
        <v>-0.8950902191035879</v>
      </c>
      <c r="Q192" s="19">
        <v>-1.0668690712466613</v>
      </c>
      <c r="R192" s="19">
        <v>0.20931508139981708</v>
      </c>
      <c r="S192" s="19">
        <v>0.24617508138885252</v>
      </c>
      <c r="T192" s="19">
        <v>-0.1846408441596092</v>
      </c>
      <c r="U192" s="19">
        <v>0.33330837924438417</v>
      </c>
    </row>
    <row r="193" spans="1:21" ht="12.75">
      <c r="A193" s="4">
        <v>45351</v>
      </c>
      <c r="B193" t="s">
        <v>464</v>
      </c>
      <c r="C193" t="s">
        <v>463</v>
      </c>
      <c r="D193">
        <v>0</v>
      </c>
      <c r="E193" s="33">
        <v>44.5710773785</v>
      </c>
      <c r="F193" s="34">
        <v>5257</v>
      </c>
      <c r="G193" s="6">
        <f t="shared" si="2"/>
        <v>117.94644215927903</v>
      </c>
      <c r="H193" s="23">
        <v>25307</v>
      </c>
      <c r="I193" s="7">
        <v>0.2096069868995633</v>
      </c>
      <c r="J193" s="7">
        <v>0.10686095931997572</v>
      </c>
      <c r="K193" s="16">
        <v>1270</v>
      </c>
      <c r="L193" s="41">
        <v>0.03385826771653543</v>
      </c>
      <c r="M193" s="42">
        <v>0.1453886690951576</v>
      </c>
      <c r="N193" s="43">
        <v>13004.459842519685</v>
      </c>
      <c r="O193" s="41">
        <v>0.005511811023622047</v>
      </c>
      <c r="P193" s="19">
        <v>-0.9999040186024073</v>
      </c>
      <c r="Q193" s="19">
        <v>-0.5625216200771822</v>
      </c>
      <c r="R193" s="19">
        <v>0.20743670362140973</v>
      </c>
      <c r="S193" s="19">
        <v>-1.1403716428490493</v>
      </c>
      <c r="T193" s="19">
        <v>-0.4146042622883692</v>
      </c>
      <c r="U193" s="19">
        <v>-1.298545064685081</v>
      </c>
    </row>
    <row r="194" spans="1:21" ht="12.75">
      <c r="A194" s="4">
        <v>45369</v>
      </c>
      <c r="B194" t="s">
        <v>317</v>
      </c>
      <c r="C194" t="s">
        <v>314</v>
      </c>
      <c r="D194">
        <v>0</v>
      </c>
      <c r="E194" s="33">
        <v>2.17687266607</v>
      </c>
      <c r="F194" s="34">
        <v>3180</v>
      </c>
      <c r="G194" s="6">
        <f t="shared" si="2"/>
        <v>1460.8112130605177</v>
      </c>
      <c r="H194" s="23">
        <v>28378</v>
      </c>
      <c r="I194" s="7">
        <v>0.21690140845070421</v>
      </c>
      <c r="J194" s="7">
        <v>0.20249077490774908</v>
      </c>
      <c r="K194" s="16">
        <v>580</v>
      </c>
      <c r="L194" s="41">
        <v>0.010344827586206896</v>
      </c>
      <c r="M194" s="42">
        <v>0</v>
      </c>
      <c r="N194" s="43">
        <v>32076.043103448275</v>
      </c>
      <c r="O194" s="41">
        <v>0.06379310344827586</v>
      </c>
      <c r="P194" s="19">
        <v>-0.37042239324276377</v>
      </c>
      <c r="Q194" s="19">
        <v>-1.5615324554764378</v>
      </c>
      <c r="R194" s="19">
        <v>-0.5303920807108015</v>
      </c>
      <c r="S194" s="19">
        <v>0.11791940664351289</v>
      </c>
      <c r="T194" s="19">
        <v>0.24113967803375078</v>
      </c>
      <c r="U194" s="19">
        <v>0.3421688608708972</v>
      </c>
    </row>
    <row r="195" spans="1:21" ht="12.75">
      <c r="A195" s="4">
        <v>45377</v>
      </c>
      <c r="B195" t="s">
        <v>45</v>
      </c>
      <c r="C195" t="s">
        <v>46</v>
      </c>
      <c r="D195">
        <v>0</v>
      </c>
      <c r="E195" s="33">
        <v>54.5771061269</v>
      </c>
      <c r="F195" s="34">
        <v>6214</v>
      </c>
      <c r="G195" s="6">
        <f t="shared" si="2"/>
        <v>113.85726435460893</v>
      </c>
      <c r="H195" s="23">
        <v>26376</v>
      </c>
      <c r="I195" s="7">
        <v>0.19577735124760076</v>
      </c>
      <c r="J195" s="7">
        <v>0.16319018404907976</v>
      </c>
      <c r="K195" s="16">
        <v>1092</v>
      </c>
      <c r="L195" s="41">
        <v>0.019230769230769232</v>
      </c>
      <c r="M195" s="42">
        <v>0.16277445339886223</v>
      </c>
      <c r="N195" s="43">
        <v>22634.834249084248</v>
      </c>
      <c r="O195" s="41">
        <v>0.015567765567765568</v>
      </c>
      <c r="P195" s="19">
        <v>-0.6849555636942618</v>
      </c>
      <c r="Q195" s="19">
        <v>-0.7550036533985984</v>
      </c>
      <c r="R195" s="19">
        <v>-0.25155991132535177</v>
      </c>
      <c r="S195" s="19">
        <v>-0.36796489059473164</v>
      </c>
      <c r="T195" s="19">
        <v>-0.44450493155382537</v>
      </c>
      <c r="U195" s="19">
        <v>-0.9066481532462553</v>
      </c>
    </row>
    <row r="196" spans="1:21" ht="12.75">
      <c r="A196" s="4">
        <v>45385</v>
      </c>
      <c r="B196" t="s">
        <v>521</v>
      </c>
      <c r="C196" t="s">
        <v>519</v>
      </c>
      <c r="D196">
        <v>0</v>
      </c>
      <c r="E196" s="33">
        <v>58.4183998584</v>
      </c>
      <c r="F196" s="34">
        <v>5360</v>
      </c>
      <c r="G196" s="6">
        <f t="shared" si="2"/>
        <v>91.75191400298658</v>
      </c>
      <c r="H196" s="23">
        <v>31192</v>
      </c>
      <c r="I196" s="7">
        <v>0.20245398773006135</v>
      </c>
      <c r="J196" s="7">
        <v>0.1827924977671926</v>
      </c>
      <c r="K196" s="16">
        <v>1283</v>
      </c>
      <c r="L196" s="41">
        <v>0.014029618082618862</v>
      </c>
      <c r="M196" s="42">
        <v>0.18176458615437457</v>
      </c>
      <c r="N196" s="43">
        <v>12168.854247856587</v>
      </c>
      <c r="O196" s="41">
        <v>0.15354637568199533</v>
      </c>
      <c r="P196" s="19">
        <v>-0.23999289359045387</v>
      </c>
      <c r="Q196" s="19">
        <v>-0.5495401996872324</v>
      </c>
      <c r="R196" s="19">
        <v>-0.41476695408461356</v>
      </c>
      <c r="S196" s="19">
        <v>-1.2329334600116415</v>
      </c>
      <c r="T196" s="19">
        <v>-0.5001398941742926</v>
      </c>
      <c r="U196" s="19">
        <v>1.1198735633378423</v>
      </c>
    </row>
    <row r="197" spans="1:21" ht="12.75">
      <c r="A197" s="4">
        <v>45393</v>
      </c>
      <c r="B197" t="s">
        <v>332</v>
      </c>
      <c r="C197" t="s">
        <v>330</v>
      </c>
      <c r="D197">
        <v>0</v>
      </c>
      <c r="E197" s="33">
        <v>39.9107129216</v>
      </c>
      <c r="F197" s="34">
        <v>10666</v>
      </c>
      <c r="G197" s="6">
        <f t="shared" si="2"/>
        <v>267.24654157273835</v>
      </c>
      <c r="H197" s="23">
        <v>52475</v>
      </c>
      <c r="I197" s="7">
        <v>0.5450145208131656</v>
      </c>
      <c r="J197" s="7">
        <v>0.6502991904259063</v>
      </c>
      <c r="K197" s="16">
        <v>2346</v>
      </c>
      <c r="L197" s="41">
        <v>0.0012787723785166241</v>
      </c>
      <c r="M197" s="42">
        <v>0.06538880354252509</v>
      </c>
      <c r="N197" s="43">
        <v>24952.427109974426</v>
      </c>
      <c r="O197" s="41">
        <v>0.015345268542199489</v>
      </c>
      <c r="P197" s="19">
        <v>3.310504130717667</v>
      </c>
      <c r="Q197" s="19">
        <v>0.2197334851064721</v>
      </c>
      <c r="R197" s="19">
        <v>-0.8148760377797138</v>
      </c>
      <c r="S197" s="19">
        <v>-0.23210179886508817</v>
      </c>
      <c r="T197" s="19">
        <v>-0.14783380139559713</v>
      </c>
      <c r="U197" s="19">
        <v>-0.9193938463020656</v>
      </c>
    </row>
    <row r="198" spans="1:21" ht="12.75">
      <c r="A198" s="4">
        <v>45401</v>
      </c>
      <c r="B198" t="s">
        <v>281</v>
      </c>
      <c r="C198" t="s">
        <v>280</v>
      </c>
      <c r="D198">
        <v>0</v>
      </c>
      <c r="E198" s="33">
        <v>162.675918822</v>
      </c>
      <c r="F198" s="34">
        <v>11064</v>
      </c>
      <c r="G198" s="6">
        <f aca="true" t="shared" si="3" ref="G198:G261">F198/E198</f>
        <v>68.01252502594579</v>
      </c>
      <c r="H198" s="23">
        <v>25240</v>
      </c>
      <c r="I198" s="7">
        <v>0.17967145790554415</v>
      </c>
      <c r="J198" s="7">
        <v>0.1276566189748576</v>
      </c>
      <c r="K198" s="16">
        <v>2301</v>
      </c>
      <c r="L198" s="41">
        <v>0.03172533681008257</v>
      </c>
      <c r="M198" s="42">
        <v>0.20470687312274718</v>
      </c>
      <c r="N198" s="43">
        <v>14250.757931334203</v>
      </c>
      <c r="O198" s="41">
        <v>0.024337244676227728</v>
      </c>
      <c r="P198" s="19">
        <v>-0.9184694686291767</v>
      </c>
      <c r="Q198" s="19">
        <v>0.1950458585037297</v>
      </c>
      <c r="R198" s="19">
        <v>0.14050741513576404</v>
      </c>
      <c r="S198" s="19">
        <v>-1.012819844446544</v>
      </c>
      <c r="T198" s="19">
        <v>-0.501750937850155</v>
      </c>
      <c r="U198" s="19">
        <v>-0.5110431188815034</v>
      </c>
    </row>
    <row r="199" spans="1:21" ht="12.75">
      <c r="A199" s="4">
        <v>45419</v>
      </c>
      <c r="B199" t="s">
        <v>157</v>
      </c>
      <c r="C199" t="s">
        <v>156</v>
      </c>
      <c r="D199">
        <v>0</v>
      </c>
      <c r="E199" s="33">
        <v>43.8835770631</v>
      </c>
      <c r="F199" s="34">
        <v>5328</v>
      </c>
      <c r="G199" s="6">
        <f t="shared" si="3"/>
        <v>121.41216274003581</v>
      </c>
      <c r="H199" s="23">
        <v>29374</v>
      </c>
      <c r="I199" s="7">
        <v>0.1968810916179337</v>
      </c>
      <c r="J199" s="7">
        <v>0.1790550707192296</v>
      </c>
      <c r="K199" s="16">
        <v>1039</v>
      </c>
      <c r="L199" s="41">
        <v>0.012512030798845043</v>
      </c>
      <c r="M199" s="42">
        <v>0.1432098524904299</v>
      </c>
      <c r="N199" s="43">
        <v>22116.5697786333</v>
      </c>
      <c r="O199" s="41">
        <v>0.05293551491819057</v>
      </c>
      <c r="P199" s="19">
        <v>-0.39273090467559524</v>
      </c>
      <c r="Q199" s="19">
        <v>-0.8184209775641998</v>
      </c>
      <c r="R199" s="19">
        <v>-0.4623873607328352</v>
      </c>
      <c r="S199" s="19">
        <v>-0.4002480128456904</v>
      </c>
      <c r="T199" s="19">
        <v>-0.40823301639578646</v>
      </c>
      <c r="U199" s="19">
        <v>0.1769777678180815</v>
      </c>
    </row>
    <row r="200" spans="1:21" ht="12.75">
      <c r="A200" s="4">
        <v>45427</v>
      </c>
      <c r="B200" t="s">
        <v>584</v>
      </c>
      <c r="C200" t="s">
        <v>581</v>
      </c>
      <c r="D200">
        <v>0</v>
      </c>
      <c r="E200" s="33">
        <v>24.9308666279</v>
      </c>
      <c r="F200" s="34">
        <v>14304</v>
      </c>
      <c r="G200" s="6">
        <f t="shared" si="3"/>
        <v>573.7466014916814</v>
      </c>
      <c r="H200" s="23">
        <v>28821</v>
      </c>
      <c r="I200" s="7">
        <v>0.2640117994100295</v>
      </c>
      <c r="J200" s="7">
        <v>0.2541691782198111</v>
      </c>
      <c r="K200" s="16">
        <v>2306</v>
      </c>
      <c r="L200" s="41">
        <v>0.022116218560277536</v>
      </c>
      <c r="M200" s="42">
        <v>0.05634205165209748</v>
      </c>
      <c r="N200" s="43">
        <v>23994.469210754552</v>
      </c>
      <c r="O200" s="41">
        <v>0.07285342584562012</v>
      </c>
      <c r="P200" s="19">
        <v>-0.12205758308430434</v>
      </c>
      <c r="Q200" s="19">
        <v>0.19781265926041253</v>
      </c>
      <c r="R200" s="19">
        <v>-0.16101732975315203</v>
      </c>
      <c r="S200" s="19">
        <v>-0.2866635205948694</v>
      </c>
      <c r="T200" s="19">
        <v>-0.011381534723364001</v>
      </c>
      <c r="U200" s="19">
        <v>0.45975498491083383</v>
      </c>
    </row>
    <row r="201" spans="1:21" ht="12.75">
      <c r="A201" s="4">
        <v>45435</v>
      </c>
      <c r="B201" t="s">
        <v>248</v>
      </c>
      <c r="C201" t="s">
        <v>233</v>
      </c>
      <c r="D201">
        <v>0</v>
      </c>
      <c r="E201" s="33">
        <v>23.1545242509</v>
      </c>
      <c r="F201" s="34">
        <v>13564</v>
      </c>
      <c r="G201" s="6">
        <f t="shared" si="3"/>
        <v>585.8034418251015</v>
      </c>
      <c r="H201" s="23">
        <v>61483</v>
      </c>
      <c r="I201" s="7">
        <v>0.5986336464560205</v>
      </c>
      <c r="J201" s="7">
        <v>0.6624753195469189</v>
      </c>
      <c r="K201" s="16">
        <v>2251</v>
      </c>
      <c r="L201" s="41">
        <v>0.000888494002665482</v>
      </c>
      <c r="M201" s="42">
        <v>0.025060192462294493</v>
      </c>
      <c r="N201" s="43">
        <v>68301.53887161262</v>
      </c>
      <c r="O201" s="41">
        <v>0.07552199022656597</v>
      </c>
      <c r="P201" s="19">
        <v>4.040926384279081</v>
      </c>
      <c r="Q201" s="19">
        <v>0.16704243417220094</v>
      </c>
      <c r="R201" s="19">
        <v>-0.8271225920061189</v>
      </c>
      <c r="S201" s="19">
        <v>1.1713389559165122</v>
      </c>
      <c r="T201" s="19">
        <v>0.053118204500111725</v>
      </c>
      <c r="U201" s="19">
        <v>0.4916069292378481</v>
      </c>
    </row>
    <row r="202" spans="1:21" ht="12.75">
      <c r="A202" s="4">
        <v>45443</v>
      </c>
      <c r="B202" t="s">
        <v>99</v>
      </c>
      <c r="C202" t="s">
        <v>94</v>
      </c>
      <c r="D202">
        <v>0</v>
      </c>
      <c r="E202" s="33">
        <v>22.1153489298</v>
      </c>
      <c r="F202" s="34">
        <v>4875</v>
      </c>
      <c r="G202" s="6">
        <f t="shared" si="3"/>
        <v>220.4351383048283</v>
      </c>
      <c r="H202" s="23">
        <v>26549</v>
      </c>
      <c r="I202" s="7">
        <v>0.19376391982182628</v>
      </c>
      <c r="J202" s="7">
        <v>0.1370253164556962</v>
      </c>
      <c r="K202" s="16">
        <v>862</v>
      </c>
      <c r="L202" s="41">
        <v>0.02320185614849188</v>
      </c>
      <c r="M202" s="42">
        <v>0.14975741837811632</v>
      </c>
      <c r="N202" s="43">
        <v>14003.895591647331</v>
      </c>
      <c r="O202" s="41">
        <v>0.02320185614849188</v>
      </c>
      <c r="P202" s="19">
        <v>-0.7807218387882976</v>
      </c>
      <c r="Q202" s="19">
        <v>-1.0564757087636056</v>
      </c>
      <c r="R202" s="19">
        <v>-0.12695108264095842</v>
      </c>
      <c r="S202" s="19">
        <v>-1.0371747947827268</v>
      </c>
      <c r="T202" s="19">
        <v>-0.4005266554703405</v>
      </c>
      <c r="U202" s="19">
        <v>-0.5533440097514178</v>
      </c>
    </row>
    <row r="203" spans="1:21" ht="12.75">
      <c r="A203" s="4">
        <v>45450</v>
      </c>
      <c r="B203" t="s">
        <v>100</v>
      </c>
      <c r="C203" t="s">
        <v>94</v>
      </c>
      <c r="D203">
        <v>0</v>
      </c>
      <c r="E203" s="33">
        <v>24.751159218</v>
      </c>
      <c r="F203" s="34">
        <v>6086</v>
      </c>
      <c r="G203" s="6">
        <f t="shared" si="3"/>
        <v>245.8874732450521</v>
      </c>
      <c r="H203" s="23">
        <v>25503</v>
      </c>
      <c r="I203" s="7">
        <v>0.16370106761565836</v>
      </c>
      <c r="J203" s="7">
        <v>0.1275</v>
      </c>
      <c r="K203" s="16">
        <v>1122</v>
      </c>
      <c r="L203" s="41">
        <v>0.0285204991087344</v>
      </c>
      <c r="M203" s="42">
        <v>0.13027433623309806</v>
      </c>
      <c r="N203" s="43">
        <v>22883.802139037434</v>
      </c>
      <c r="O203" s="41">
        <v>0.008021390374331552</v>
      </c>
      <c r="P203" s="19">
        <v>-0.8992737928424531</v>
      </c>
      <c r="Q203" s="19">
        <v>-0.7204577826987392</v>
      </c>
      <c r="R203" s="19">
        <v>0.0399427384206041</v>
      </c>
      <c r="S203" s="19">
        <v>-0.35271840426842976</v>
      </c>
      <c r="T203" s="19">
        <v>-0.33948683719180217</v>
      </c>
      <c r="U203" s="19">
        <v>-1.298545064685081</v>
      </c>
    </row>
    <row r="204" spans="1:21" ht="12.75">
      <c r="A204" s="4">
        <v>45468</v>
      </c>
      <c r="B204" t="s">
        <v>13</v>
      </c>
      <c r="C204" t="s">
        <v>12</v>
      </c>
      <c r="D204">
        <v>0</v>
      </c>
      <c r="E204" s="33">
        <v>118.604497734</v>
      </c>
      <c r="F204" s="34">
        <v>8060</v>
      </c>
      <c r="G204" s="6">
        <f t="shared" si="3"/>
        <v>67.95695065524875</v>
      </c>
      <c r="H204" s="23">
        <v>27626</v>
      </c>
      <c r="I204" s="7">
        <v>0.17067307692307693</v>
      </c>
      <c r="J204" s="7">
        <v>0.18287867910983488</v>
      </c>
      <c r="K204" s="16">
        <v>1371</v>
      </c>
      <c r="L204" s="41">
        <v>0.013858497447118891</v>
      </c>
      <c r="M204" s="42">
        <v>0.24113366975923053</v>
      </c>
      <c r="N204" s="43">
        <v>41053.5886214442</v>
      </c>
      <c r="O204" s="41">
        <v>0.015317286652078774</v>
      </c>
      <c r="P204" s="19">
        <v>-0.5087395358420551</v>
      </c>
      <c r="Q204" s="19">
        <v>-0.4649798227969042</v>
      </c>
      <c r="R204" s="19">
        <v>-0.42013655248303106</v>
      </c>
      <c r="S204" s="19">
        <v>0.46185065403507786</v>
      </c>
      <c r="T204" s="19">
        <v>-0.6103293728703993</v>
      </c>
      <c r="U204" s="19">
        <v>-0.9210098494556194</v>
      </c>
    </row>
    <row r="205" spans="1:21" ht="12.75">
      <c r="A205" s="4">
        <v>45476</v>
      </c>
      <c r="B205" t="s">
        <v>610</v>
      </c>
      <c r="C205" t="s">
        <v>611</v>
      </c>
      <c r="D205">
        <v>0</v>
      </c>
      <c r="E205" s="33">
        <v>138.852317116</v>
      </c>
      <c r="F205" s="34">
        <v>24042</v>
      </c>
      <c r="G205" s="6">
        <f t="shared" si="3"/>
        <v>173.14799276928764</v>
      </c>
      <c r="H205" s="23">
        <v>39402</v>
      </c>
      <c r="I205" s="7">
        <v>0.27443448570209134</v>
      </c>
      <c r="J205" s="7">
        <v>0.22313888527997922</v>
      </c>
      <c r="K205" s="16">
        <v>5023</v>
      </c>
      <c r="L205" s="41">
        <v>0.02408918972725463</v>
      </c>
      <c r="M205" s="42">
        <v>0.1028223363020823</v>
      </c>
      <c r="N205" s="43">
        <v>80742.09078240096</v>
      </c>
      <c r="O205" s="41">
        <v>0.030658968743778617</v>
      </c>
      <c r="P205" s="19">
        <v>0.5473711205130773</v>
      </c>
      <c r="Q205" s="19">
        <v>1.190155554575435</v>
      </c>
      <c r="R205" s="19">
        <v>-0.09910742165018689</v>
      </c>
      <c r="S205" s="19">
        <v>1.4045500583276505</v>
      </c>
      <c r="T205" s="19">
        <v>-0.1260599476416027</v>
      </c>
      <c r="U205" s="19">
        <v>-0.3065870700394241</v>
      </c>
    </row>
    <row r="206" spans="1:21" ht="12.75">
      <c r="A206" s="4">
        <v>45484</v>
      </c>
      <c r="B206" t="s">
        <v>66</v>
      </c>
      <c r="C206" t="s">
        <v>65</v>
      </c>
      <c r="D206">
        <v>0</v>
      </c>
      <c r="E206" s="33">
        <v>61.0653372305</v>
      </c>
      <c r="F206" s="34">
        <v>4331</v>
      </c>
      <c r="G206" s="6">
        <f t="shared" si="3"/>
        <v>70.9240331163981</v>
      </c>
      <c r="H206" s="23">
        <v>32911</v>
      </c>
      <c r="I206" s="7">
        <v>0.19534883720930232</v>
      </c>
      <c r="J206" s="7">
        <v>0.14875444839857652</v>
      </c>
      <c r="K206" s="16">
        <v>860</v>
      </c>
      <c r="L206" s="41">
        <v>0.01744186046511628</v>
      </c>
      <c r="M206" s="42">
        <v>0.171002957267026</v>
      </c>
      <c r="N206" s="43">
        <v>14571.18953488372</v>
      </c>
      <c r="O206" s="41">
        <v>0.02558139534883721</v>
      </c>
      <c r="P206" s="19">
        <v>-0.25183675856918547</v>
      </c>
      <c r="Q206" s="19">
        <v>-1.0594366034936484</v>
      </c>
      <c r="R206" s="19">
        <v>-0.3076941210593194</v>
      </c>
      <c r="S206" s="19">
        <v>-0.9818284400195773</v>
      </c>
      <c r="T206" s="19">
        <v>-0.4920566954738919</v>
      </c>
      <c r="U206" s="19">
        <v>-0.46689892779866893</v>
      </c>
    </row>
    <row r="207" spans="1:21" ht="12.75">
      <c r="A207" s="4">
        <v>45492</v>
      </c>
      <c r="B207" t="s">
        <v>318</v>
      </c>
      <c r="C207" t="s">
        <v>314</v>
      </c>
      <c r="D207">
        <v>1</v>
      </c>
      <c r="E207" s="33">
        <v>35.8238612194</v>
      </c>
      <c r="F207" s="34">
        <v>64180</v>
      </c>
      <c r="G207" s="6">
        <f t="shared" si="3"/>
        <v>1791.5433405387373</v>
      </c>
      <c r="H207" s="23">
        <v>36259</v>
      </c>
      <c r="I207" s="7">
        <v>0.3574996432139289</v>
      </c>
      <c r="J207" s="7">
        <v>0.33551648856716076</v>
      </c>
      <c r="K207" s="16">
        <v>9196</v>
      </c>
      <c r="L207" s="41">
        <v>0.00880817746846455</v>
      </c>
      <c r="M207" s="42">
        <v>0.006177484684526627</v>
      </c>
      <c r="N207" s="43">
        <v>69090.22303175293</v>
      </c>
      <c r="O207" s="41">
        <v>0.028599391039582426</v>
      </c>
      <c r="P207" s="19">
        <v>0.7775739165103903</v>
      </c>
      <c r="Q207" s="19">
        <v>1.9609978130008778</v>
      </c>
      <c r="R207" s="19">
        <v>-0.5786106604691663</v>
      </c>
      <c r="S207" s="19">
        <v>1.1873403764288728</v>
      </c>
      <c r="T207" s="19">
        <v>2.2119495232478013</v>
      </c>
      <c r="U207" s="19">
        <v>-0.3681581680267483</v>
      </c>
    </row>
    <row r="208" spans="1:21" ht="12.75">
      <c r="A208" s="4">
        <v>45500</v>
      </c>
      <c r="B208" t="s">
        <v>78</v>
      </c>
      <c r="C208" t="s">
        <v>79</v>
      </c>
      <c r="D208">
        <v>0</v>
      </c>
      <c r="E208" s="33">
        <v>30.8892798908</v>
      </c>
      <c r="F208" s="34">
        <v>36978</v>
      </c>
      <c r="G208" s="6">
        <f t="shared" si="3"/>
        <v>1197.1143429281901</v>
      </c>
      <c r="H208" s="23">
        <v>40115</v>
      </c>
      <c r="I208" s="7">
        <v>0.389111289031225</v>
      </c>
      <c r="J208" s="7">
        <v>0.3825978351373855</v>
      </c>
      <c r="K208" s="16">
        <v>6682</v>
      </c>
      <c r="L208" s="41">
        <v>0.010026938042502246</v>
      </c>
      <c r="M208" s="42">
        <v>0.003933509231308787</v>
      </c>
      <c r="N208" s="43">
        <v>34220.12211912601</v>
      </c>
      <c r="O208" s="41">
        <v>0.04145465429512122</v>
      </c>
      <c r="P208" s="19">
        <v>1.2643783017817445</v>
      </c>
      <c r="Q208" s="19">
        <v>1.5539320605350262</v>
      </c>
      <c r="R208" s="19">
        <v>-0.5403671440908722</v>
      </c>
      <c r="S208" s="19">
        <v>0.20810043926640473</v>
      </c>
      <c r="T208" s="19">
        <v>0.4874876088624148</v>
      </c>
      <c r="U208" s="19">
        <v>-0.039481713977109034</v>
      </c>
    </row>
    <row r="209" spans="1:21" ht="12.75">
      <c r="A209" s="4">
        <v>45518</v>
      </c>
      <c r="B209" t="s">
        <v>414</v>
      </c>
      <c r="C209" t="s">
        <v>410</v>
      </c>
      <c r="D209">
        <v>0</v>
      </c>
      <c r="E209" s="33">
        <v>45.9292160016</v>
      </c>
      <c r="F209" s="34">
        <v>10050</v>
      </c>
      <c r="G209" s="6">
        <f t="shared" si="3"/>
        <v>218.81496953159177</v>
      </c>
      <c r="H209" s="23">
        <v>30423</v>
      </c>
      <c r="I209" s="7">
        <v>0.2453358208955224</v>
      </c>
      <c r="J209" s="7">
        <v>0.17251591885088108</v>
      </c>
      <c r="K209" s="16">
        <v>1731</v>
      </c>
      <c r="L209" s="41">
        <v>0.00924321201617562</v>
      </c>
      <c r="M209" s="42">
        <v>0.07276777303982702</v>
      </c>
      <c r="N209" s="43">
        <v>13380.197573656846</v>
      </c>
      <c r="O209" s="41">
        <v>0.022530329289428077</v>
      </c>
      <c r="P209" s="19">
        <v>-0.34076583917195624</v>
      </c>
      <c r="Q209" s="19">
        <v>-0.16778045597975566</v>
      </c>
      <c r="R209" s="19">
        <v>-0.5649597012857775</v>
      </c>
      <c r="S209" s="19">
        <v>-1.1006731469702875</v>
      </c>
      <c r="T209" s="19">
        <v>-0.18280151885161494</v>
      </c>
      <c r="U209" s="19">
        <v>-0.5793483612752721</v>
      </c>
    </row>
    <row r="210" spans="1:21" ht="12.75">
      <c r="A210" s="4">
        <v>45526</v>
      </c>
      <c r="B210" t="s">
        <v>645</v>
      </c>
      <c r="C210" t="s">
        <v>644</v>
      </c>
      <c r="D210">
        <v>0</v>
      </c>
      <c r="E210" s="33">
        <v>45.6800504081</v>
      </c>
      <c r="F210" s="34">
        <v>6191</v>
      </c>
      <c r="G210" s="6">
        <f t="shared" si="3"/>
        <v>135.52962277165548</v>
      </c>
      <c r="H210" s="23">
        <v>25666</v>
      </c>
      <c r="I210" s="7">
        <v>0.15396578538102643</v>
      </c>
      <c r="J210" s="7">
        <v>0.14394873058910526</v>
      </c>
      <c r="K210" s="16">
        <v>1188</v>
      </c>
      <c r="L210" s="41">
        <v>0.020202020202020204</v>
      </c>
      <c r="M210" s="42">
        <v>0.12006272379785003</v>
      </c>
      <c r="N210" s="43">
        <v>23861.08585858586</v>
      </c>
      <c r="O210" s="41">
        <v>0.02441077441077441</v>
      </c>
      <c r="P210" s="19">
        <v>-0.8185616847801601</v>
      </c>
      <c r="Q210" s="19">
        <v>-0.6475999755199288</v>
      </c>
      <c r="R210" s="19">
        <v>-0.22108300452534402</v>
      </c>
      <c r="S210" s="19">
        <v>-0.29443281783228975</v>
      </c>
      <c r="T210" s="19">
        <v>-0.34554914410448784</v>
      </c>
      <c r="U210" s="19">
        <v>-0.5083720829245334</v>
      </c>
    </row>
    <row r="211" spans="1:21" ht="12.75">
      <c r="A211" s="4">
        <v>45534</v>
      </c>
      <c r="B211" t="s">
        <v>439</v>
      </c>
      <c r="C211" t="s">
        <v>440</v>
      </c>
      <c r="D211">
        <v>0</v>
      </c>
      <c r="E211" s="33">
        <v>76.6780850164</v>
      </c>
      <c r="F211" s="34">
        <v>7565</v>
      </c>
      <c r="G211" s="6">
        <f t="shared" si="3"/>
        <v>98.65921923300495</v>
      </c>
      <c r="H211" s="23">
        <v>29141</v>
      </c>
      <c r="I211" s="7">
        <v>0.27325581395348836</v>
      </c>
      <c r="J211" s="7">
        <v>0.17604952602050686</v>
      </c>
      <c r="K211" s="16">
        <v>1367</v>
      </c>
      <c r="L211" s="41">
        <v>0.02121433796634967</v>
      </c>
      <c r="M211" s="42">
        <v>0.12908872204376196</v>
      </c>
      <c r="N211" s="43">
        <v>23984.256035113387</v>
      </c>
      <c r="O211" s="41">
        <v>0.026335040234089245</v>
      </c>
      <c r="P211" s="19">
        <v>-0.4228143231526707</v>
      </c>
      <c r="Q211" s="19">
        <v>-0.468704192453495</v>
      </c>
      <c r="R211" s="19">
        <v>-0.18931746187088108</v>
      </c>
      <c r="S211" s="19">
        <v>-0.28725688767051627</v>
      </c>
      <c r="T211" s="19">
        <v>-0.3618902353579055</v>
      </c>
      <c r="U211" s="19">
        <v>-0.44119107663321977</v>
      </c>
    </row>
    <row r="212" spans="1:21" ht="12.75">
      <c r="A212" s="4">
        <v>45542</v>
      </c>
      <c r="B212" t="s">
        <v>605</v>
      </c>
      <c r="C212" t="s">
        <v>602</v>
      </c>
      <c r="D212">
        <v>0</v>
      </c>
      <c r="E212" s="33">
        <v>79.491753973792</v>
      </c>
      <c r="F212" s="34">
        <v>6643</v>
      </c>
      <c r="G212" s="6">
        <f t="shared" si="3"/>
        <v>83.5684164446813</v>
      </c>
      <c r="H212" s="23">
        <v>22424</v>
      </c>
      <c r="I212" s="7">
        <v>0.18803418803418803</v>
      </c>
      <c r="J212" s="7">
        <v>0.12235615192176484</v>
      </c>
      <c r="K212" s="16">
        <v>1234</v>
      </c>
      <c r="L212" s="41">
        <v>0.055915721231766614</v>
      </c>
      <c r="M212" s="42">
        <v>0.19749315726294545</v>
      </c>
      <c r="N212" s="43">
        <v>28615.2244732577</v>
      </c>
      <c r="O212" s="41">
        <v>0.059967585089141004</v>
      </c>
      <c r="P212" s="19">
        <v>-1.1530214743709557</v>
      </c>
      <c r="Q212" s="19">
        <v>-0.5991758436658601</v>
      </c>
      <c r="R212" s="19">
        <v>0.8995780501194769</v>
      </c>
      <c r="S212" s="19">
        <v>-0.0412044752599829</v>
      </c>
      <c r="T212" s="19">
        <v>-0.5243706102740181</v>
      </c>
      <c r="U212" s="19">
        <v>0.28741442254689786</v>
      </c>
    </row>
    <row r="213" spans="1:21" ht="12.75">
      <c r="A213" s="4">
        <v>45559</v>
      </c>
      <c r="B213" t="s">
        <v>80</v>
      </c>
      <c r="C213" t="s">
        <v>79</v>
      </c>
      <c r="D213">
        <v>0</v>
      </c>
      <c r="E213" s="33">
        <v>64.1638980687</v>
      </c>
      <c r="F213" s="34">
        <v>12505</v>
      </c>
      <c r="G213" s="6">
        <f t="shared" si="3"/>
        <v>194.89152586413863</v>
      </c>
      <c r="H213" s="23">
        <v>33558</v>
      </c>
      <c r="I213" s="7">
        <v>0.2689956331877729</v>
      </c>
      <c r="J213" s="7">
        <v>0.23911910346624968</v>
      </c>
      <c r="K213" s="16">
        <v>2503</v>
      </c>
      <c r="L213" s="41">
        <v>0.01757890531362365</v>
      </c>
      <c r="M213" s="42">
        <v>0.07774727383882508</v>
      </c>
      <c r="N213" s="43">
        <v>101677.43747502996</v>
      </c>
      <c r="O213" s="41">
        <v>0.034758290051937674</v>
      </c>
      <c r="P213" s="19">
        <v>0.17282164122261662</v>
      </c>
      <c r="Q213" s="19">
        <v>0.3023040433325751</v>
      </c>
      <c r="R213" s="19">
        <v>-0.30339378757290786</v>
      </c>
      <c r="S213" s="19">
        <v>1.7258701151886142</v>
      </c>
      <c r="T213" s="19">
        <v>-0.17644257053975096</v>
      </c>
      <c r="U213" s="19">
        <v>-0.19547469507669077</v>
      </c>
    </row>
    <row r="214" spans="1:21" ht="12.75">
      <c r="A214" s="4">
        <v>45567</v>
      </c>
      <c r="B214" t="s">
        <v>585</v>
      </c>
      <c r="C214" t="s">
        <v>581</v>
      </c>
      <c r="D214">
        <v>0</v>
      </c>
      <c r="E214" s="33">
        <v>22.2988312482</v>
      </c>
      <c r="F214" s="34">
        <v>9319</v>
      </c>
      <c r="G214" s="6">
        <f t="shared" si="3"/>
        <v>417.91427973393206</v>
      </c>
      <c r="H214" s="23">
        <v>29831</v>
      </c>
      <c r="I214" s="7">
        <v>0.1937799043062201</v>
      </c>
      <c r="J214" s="7">
        <v>0.14970153942821238</v>
      </c>
      <c r="K214" s="16">
        <v>1499</v>
      </c>
      <c r="L214" s="41">
        <v>0.02401601067378252</v>
      </c>
      <c r="M214" s="42">
        <v>0.0716300324557783</v>
      </c>
      <c r="N214" s="43">
        <v>19989.496330887257</v>
      </c>
      <c r="O214" s="41">
        <v>0.025350233488992662</v>
      </c>
      <c r="P214" s="19">
        <v>-0.48032724972645624</v>
      </c>
      <c r="Q214" s="19">
        <v>-0.3512060405044352</v>
      </c>
      <c r="R214" s="19">
        <v>-0.10140370886986362</v>
      </c>
      <c r="S214" s="19">
        <v>-0.541183060126068</v>
      </c>
      <c r="T214" s="19">
        <v>-0.13429957742498003</v>
      </c>
      <c r="U214" s="19">
        <v>-0.474936131509128</v>
      </c>
    </row>
    <row r="215" spans="1:21" ht="12.75">
      <c r="A215" s="4">
        <v>45575</v>
      </c>
      <c r="B215" t="s">
        <v>458</v>
      </c>
      <c r="C215" t="s">
        <v>459</v>
      </c>
      <c r="D215">
        <v>0</v>
      </c>
      <c r="E215" s="33">
        <v>178.457047928</v>
      </c>
      <c r="F215" s="34">
        <v>10538</v>
      </c>
      <c r="G215" s="6">
        <f t="shared" si="3"/>
        <v>59.05062379072663</v>
      </c>
      <c r="H215" s="23">
        <v>28240</v>
      </c>
      <c r="I215" s="7">
        <v>0.17268292682926828</v>
      </c>
      <c r="J215" s="7">
        <v>0.12347493752756138</v>
      </c>
      <c r="K215" s="16">
        <v>1728</v>
      </c>
      <c r="L215" s="41">
        <v>0.03530092592592592</v>
      </c>
      <c r="M215" s="42">
        <v>0.18159171940588612</v>
      </c>
      <c r="N215" s="43">
        <v>26594.223958333332</v>
      </c>
      <c r="O215" s="41">
        <v>0.08043981481481481</v>
      </c>
      <c r="P215" s="19">
        <v>-0.7094690021712627</v>
      </c>
      <c r="Q215" s="19">
        <v>-0.16999149661764004</v>
      </c>
      <c r="R215" s="19">
        <v>0.25270590910310875</v>
      </c>
      <c r="S215" s="19">
        <v>-0.14328865803060742</v>
      </c>
      <c r="T215" s="19">
        <v>-0.45865135406086927</v>
      </c>
      <c r="U215" s="19">
        <v>0.547463228681238</v>
      </c>
    </row>
    <row r="216" spans="1:21" ht="12.75">
      <c r="A216" s="4">
        <v>45583</v>
      </c>
      <c r="B216" t="s">
        <v>652</v>
      </c>
      <c r="C216" t="s">
        <v>651</v>
      </c>
      <c r="D216">
        <v>0</v>
      </c>
      <c r="E216" s="33">
        <v>28.6964556554</v>
      </c>
      <c r="F216" s="34">
        <v>23502</v>
      </c>
      <c r="G216" s="6">
        <f t="shared" si="3"/>
        <v>818.9861592045593</v>
      </c>
      <c r="H216" s="23">
        <v>46248</v>
      </c>
      <c r="I216" s="7">
        <v>0.4830917874396135</v>
      </c>
      <c r="J216" s="7">
        <v>0.5248335893497184</v>
      </c>
      <c r="K216" s="16">
        <v>4455</v>
      </c>
      <c r="L216" s="41">
        <v>0.0049382716049382715</v>
      </c>
      <c r="M216" s="42">
        <v>0.006009622041068424</v>
      </c>
      <c r="N216" s="43">
        <v>44746.472727272725</v>
      </c>
      <c r="O216" s="41">
        <v>0.0792368125701459</v>
      </c>
      <c r="P216" s="19">
        <v>2.3187685397323063</v>
      </c>
      <c r="Q216" s="19">
        <v>1.0371954142988193</v>
      </c>
      <c r="R216" s="19">
        <v>-0.7000445265023539</v>
      </c>
      <c r="S216" s="19">
        <v>0.5818994513484763</v>
      </c>
      <c r="T216" s="19">
        <v>0.2525318635190813</v>
      </c>
      <c r="U216" s="19">
        <v>0.5341216665423925</v>
      </c>
    </row>
    <row r="217" spans="1:21" ht="12.75">
      <c r="A217" s="4">
        <v>45591</v>
      </c>
      <c r="B217" t="s">
        <v>638</v>
      </c>
      <c r="C217" t="s">
        <v>636</v>
      </c>
      <c r="D217">
        <v>0</v>
      </c>
      <c r="E217" s="33">
        <v>10.3394756311</v>
      </c>
      <c r="F217" s="34">
        <v>7129</v>
      </c>
      <c r="G217" s="6">
        <f t="shared" si="3"/>
        <v>689.4933799695564</v>
      </c>
      <c r="H217" s="23">
        <v>28305</v>
      </c>
      <c r="I217" s="7">
        <v>0.20684523809523808</v>
      </c>
      <c r="J217" s="7">
        <v>0.13851203501094092</v>
      </c>
      <c r="K217" s="16">
        <v>1174</v>
      </c>
      <c r="L217" s="41">
        <v>0.020442930153321975</v>
      </c>
      <c r="M217" s="42">
        <v>0.020946206199203288</v>
      </c>
      <c r="N217" s="43">
        <v>25797.851788756387</v>
      </c>
      <c r="O217" s="41">
        <v>0.015332197614991482</v>
      </c>
      <c r="P217" s="19">
        <v>-0.6420234623198282</v>
      </c>
      <c r="Q217" s="19">
        <v>-0.6627104865237485</v>
      </c>
      <c r="R217" s="19">
        <v>-0.21352348556438822</v>
      </c>
      <c r="S217" s="19">
        <v>-0.1856622482689919</v>
      </c>
      <c r="T217" s="19">
        <v>0.027823308090818927</v>
      </c>
      <c r="U217" s="19">
        <v>-0.9201483481645485</v>
      </c>
    </row>
    <row r="218" spans="1:21" ht="12.75">
      <c r="A218" s="4">
        <v>45609</v>
      </c>
      <c r="B218" t="s">
        <v>653</v>
      </c>
      <c r="C218" t="s">
        <v>651</v>
      </c>
      <c r="D218">
        <v>0</v>
      </c>
      <c r="E218" s="33">
        <v>26.1758696538</v>
      </c>
      <c r="F218" s="34">
        <v>13713</v>
      </c>
      <c r="G218" s="6">
        <f t="shared" si="3"/>
        <v>523.8794424547135</v>
      </c>
      <c r="H218" s="23">
        <v>31989</v>
      </c>
      <c r="I218" s="7">
        <v>0.3058491895701198</v>
      </c>
      <c r="J218" s="7">
        <v>0.29652705665166723</v>
      </c>
      <c r="K218" s="16">
        <v>2041</v>
      </c>
      <c r="L218" s="41">
        <v>0.019598236158745713</v>
      </c>
      <c r="M218" s="42">
        <v>0.01921590698740738</v>
      </c>
      <c r="N218" s="43">
        <v>123354.36403723665</v>
      </c>
      <c r="O218" s="41">
        <v>0.07496325330720235</v>
      </c>
      <c r="P218" s="19">
        <v>0.29318223862020404</v>
      </c>
      <c r="Q218" s="19">
        <v>0.04220856609318697</v>
      </c>
      <c r="R218" s="19">
        <v>-0.24002915805197308</v>
      </c>
      <c r="S218" s="19">
        <v>1.9952181906425637</v>
      </c>
      <c r="T218" s="19">
        <v>0.05083335952438496</v>
      </c>
      <c r="U218" s="19">
        <v>0.48503203413060947</v>
      </c>
    </row>
    <row r="219" spans="1:21" ht="12.75">
      <c r="A219" s="4">
        <v>45617</v>
      </c>
      <c r="B219" t="s">
        <v>415</v>
      </c>
      <c r="C219" t="s">
        <v>410</v>
      </c>
      <c r="D219">
        <v>0</v>
      </c>
      <c r="E219" s="33">
        <v>28.508629242234708</v>
      </c>
      <c r="F219" s="34">
        <v>14435</v>
      </c>
      <c r="G219" s="6">
        <f t="shared" si="3"/>
        <v>506.3379188577389</v>
      </c>
      <c r="H219" s="23">
        <v>37647</v>
      </c>
      <c r="I219" s="7">
        <v>0.35442220787604906</v>
      </c>
      <c r="J219" s="7">
        <v>0.32505971544293283</v>
      </c>
      <c r="K219" s="16">
        <v>2706</v>
      </c>
      <c r="L219" s="41">
        <v>0.005543237250554324</v>
      </c>
      <c r="M219" s="42">
        <v>0.017317998548965662</v>
      </c>
      <c r="N219" s="43">
        <v>44771.45306725794</v>
      </c>
      <c r="O219" s="41">
        <v>0.024390243902439025</v>
      </c>
      <c r="P219" s="19">
        <v>0.8388276520451007</v>
      </c>
      <c r="Q219" s="19">
        <v>0.4017043235220801</v>
      </c>
      <c r="R219" s="19">
        <v>-0.681061295448387</v>
      </c>
      <c r="S219" s="19">
        <v>0.5826773082116466</v>
      </c>
      <c r="T219" s="19">
        <v>0.057257182170511366</v>
      </c>
      <c r="U219" s="19">
        <v>-0.5091170622550172</v>
      </c>
    </row>
    <row r="220" spans="1:21" ht="12.75">
      <c r="A220" s="4">
        <v>45625</v>
      </c>
      <c r="B220" t="s">
        <v>661</v>
      </c>
      <c r="C220" t="s">
        <v>660</v>
      </c>
      <c r="D220">
        <v>0</v>
      </c>
      <c r="E220" s="33">
        <v>213.103496171</v>
      </c>
      <c r="F220" s="34">
        <v>11542</v>
      </c>
      <c r="G220" s="6">
        <f t="shared" si="3"/>
        <v>54.16147650031226</v>
      </c>
      <c r="H220" s="23">
        <v>28330</v>
      </c>
      <c r="I220" s="7">
        <v>0.20786997433704021</v>
      </c>
      <c r="J220" s="7">
        <v>0.1888301302721527</v>
      </c>
      <c r="K220" s="16">
        <v>1792</v>
      </c>
      <c r="L220" s="41">
        <v>0.005022321428571429</v>
      </c>
      <c r="M220" s="42">
        <v>0.23616933949330726</v>
      </c>
      <c r="N220" s="43">
        <v>52352.353794642855</v>
      </c>
      <c r="O220" s="41">
        <v>0.04296875</v>
      </c>
      <c r="P220" s="19">
        <v>-0.4308602763923001</v>
      </c>
      <c r="Q220" s="19">
        <v>-0.12363494771184602</v>
      </c>
      <c r="R220" s="19">
        <v>-0.6974071251331428</v>
      </c>
      <c r="S220" s="19">
        <v>0.8006945100912487</v>
      </c>
      <c r="T220" s="19">
        <v>-0.5696446758823567</v>
      </c>
      <c r="U220" s="19">
        <v>-0.007719525679302892</v>
      </c>
    </row>
    <row r="221" spans="1:21" ht="12.75">
      <c r="A221" s="4">
        <v>45633</v>
      </c>
      <c r="B221" t="s">
        <v>149</v>
      </c>
      <c r="C221" t="s">
        <v>148</v>
      </c>
      <c r="D221">
        <v>0</v>
      </c>
      <c r="E221" s="33">
        <v>76.0033483116</v>
      </c>
      <c r="F221" s="34">
        <v>6253</v>
      </c>
      <c r="G221" s="6">
        <f t="shared" si="3"/>
        <v>82.27269112360456</v>
      </c>
      <c r="H221" s="23">
        <v>30953</v>
      </c>
      <c r="I221" s="7">
        <v>0.234006734006734</v>
      </c>
      <c r="J221" s="7">
        <v>0.17934921854983346</v>
      </c>
      <c r="K221" s="16">
        <v>1406</v>
      </c>
      <c r="L221" s="41">
        <v>0.0035561877667140826</v>
      </c>
      <c r="M221" s="42">
        <v>0.20277794679369612</v>
      </c>
      <c r="N221" s="43">
        <v>24003.22759601707</v>
      </c>
      <c r="O221" s="41">
        <v>0.0021337126600284497</v>
      </c>
      <c r="P221" s="19">
        <v>-0.27234966622349527</v>
      </c>
      <c r="Q221" s="19">
        <v>-0.43284757665625156</v>
      </c>
      <c r="R221" s="19">
        <v>-0.7434129673833991</v>
      </c>
      <c r="S221" s="19">
        <v>-0.286154875343695</v>
      </c>
      <c r="T221" s="19">
        <v>-0.5400253410780659</v>
      </c>
      <c r="U221" s="19">
        <v>-1.298545064685081</v>
      </c>
    </row>
    <row r="222" spans="1:21" ht="12.75">
      <c r="A222" s="4">
        <v>45641</v>
      </c>
      <c r="B222" t="s">
        <v>201</v>
      </c>
      <c r="C222" t="s">
        <v>202</v>
      </c>
      <c r="D222">
        <v>0</v>
      </c>
      <c r="E222" s="33">
        <v>54.723572658</v>
      </c>
      <c r="F222" s="34">
        <v>9803</v>
      </c>
      <c r="G222" s="6">
        <f t="shared" si="3"/>
        <v>179.1366960133387</v>
      </c>
      <c r="H222" s="23">
        <v>29553</v>
      </c>
      <c r="I222" s="7">
        <v>0.21683168316831683</v>
      </c>
      <c r="J222" s="7">
        <v>0.1992511802051115</v>
      </c>
      <c r="K222" s="16">
        <v>2112</v>
      </c>
      <c r="L222" s="41">
        <v>0.00946969696969697</v>
      </c>
      <c r="M222" s="42">
        <v>0.09053396174197569</v>
      </c>
      <c r="N222" s="43">
        <v>31596.348484848484</v>
      </c>
      <c r="O222" s="41">
        <v>0.13162878787878787</v>
      </c>
      <c r="P222" s="19">
        <v>-0.2952257518156946</v>
      </c>
      <c r="Q222" s="19">
        <v>0.08579633677742685</v>
      </c>
      <c r="R222" s="19">
        <v>-0.5578528246654292</v>
      </c>
      <c r="S222" s="19">
        <v>0.09691873217475029</v>
      </c>
      <c r="T222" s="19">
        <v>-0.2346014068084885</v>
      </c>
      <c r="U222" s="19">
        <v>0.9835057903084785</v>
      </c>
    </row>
    <row r="223" spans="1:21" ht="12.75">
      <c r="A223" s="4">
        <v>45658</v>
      </c>
      <c r="B223" t="s">
        <v>352</v>
      </c>
      <c r="C223" t="s">
        <v>346</v>
      </c>
      <c r="D223">
        <v>0</v>
      </c>
      <c r="E223" s="33">
        <v>67.5155986281</v>
      </c>
      <c r="F223" s="34">
        <v>8356</v>
      </c>
      <c r="G223" s="6">
        <f t="shared" si="3"/>
        <v>123.76399187434936</v>
      </c>
      <c r="H223" s="23">
        <v>31757</v>
      </c>
      <c r="I223" s="7">
        <v>0.22545454545454546</v>
      </c>
      <c r="J223" s="7">
        <v>0.18103606077246934</v>
      </c>
      <c r="K223" s="16">
        <v>1643</v>
      </c>
      <c r="L223" s="41">
        <v>0.010955569080949483</v>
      </c>
      <c r="M223" s="42">
        <v>0.11134348693031806</v>
      </c>
      <c r="N223" s="43">
        <v>30423.914790018258</v>
      </c>
      <c r="O223" s="41">
        <v>0.06634205721241632</v>
      </c>
      <c r="P223" s="19">
        <v>-0.20466080985252186</v>
      </c>
      <c r="Q223" s="19">
        <v>-0.23428663911463926</v>
      </c>
      <c r="R223" s="19">
        <v>-0.5112276091528549</v>
      </c>
      <c r="S223" s="19">
        <v>0.044217863987984156</v>
      </c>
      <c r="T223" s="19">
        <v>-0.3087846695715519</v>
      </c>
      <c r="U223" s="19">
        <v>0.3768582165161892</v>
      </c>
    </row>
    <row r="224" spans="1:21" ht="12.75">
      <c r="A224" s="4">
        <v>45666</v>
      </c>
      <c r="B224" t="s">
        <v>478</v>
      </c>
      <c r="C224" t="s">
        <v>476</v>
      </c>
      <c r="D224">
        <v>0</v>
      </c>
      <c r="E224" s="33">
        <v>14.9030909127</v>
      </c>
      <c r="F224" s="34">
        <v>4872</v>
      </c>
      <c r="G224" s="6">
        <f t="shared" si="3"/>
        <v>326.9120498921614</v>
      </c>
      <c r="H224" s="23">
        <v>24752</v>
      </c>
      <c r="I224" s="7">
        <v>0.12682926829268293</v>
      </c>
      <c r="J224" s="7">
        <v>0.08660844250363901</v>
      </c>
      <c r="K224" s="16">
        <v>958</v>
      </c>
      <c r="L224" s="41">
        <v>0.07620041753653445</v>
      </c>
      <c r="M224" s="42">
        <v>0.09310297246079775</v>
      </c>
      <c r="N224" s="43">
        <v>14372.37369519833</v>
      </c>
      <c r="O224" s="41">
        <v>0.037578288100208766</v>
      </c>
      <c r="P224" s="19">
        <v>-1.1260182853418246</v>
      </c>
      <c r="Q224" s="19">
        <v>-0.9218806768151194</v>
      </c>
      <c r="R224" s="19">
        <v>1.5360920069092538</v>
      </c>
      <c r="S224" s="19">
        <v>-1.000976164030313</v>
      </c>
      <c r="T224" s="19">
        <v>-0.24829306858119124</v>
      </c>
      <c r="U224" s="19">
        <v>-0.12640550194095918</v>
      </c>
    </row>
    <row r="225" spans="1:21" ht="12.75">
      <c r="A225" s="4">
        <v>45674</v>
      </c>
      <c r="B225" t="s">
        <v>223</v>
      </c>
      <c r="C225" t="s">
        <v>221</v>
      </c>
      <c r="D225">
        <v>0</v>
      </c>
      <c r="E225" s="33">
        <v>17.2991184183</v>
      </c>
      <c r="F225" s="34">
        <v>4500</v>
      </c>
      <c r="G225" s="6">
        <f t="shared" si="3"/>
        <v>260.12886270780376</v>
      </c>
      <c r="H225" s="23">
        <v>34268</v>
      </c>
      <c r="I225" s="7">
        <v>0.5766738660907127</v>
      </c>
      <c r="J225" s="7">
        <v>0.6300615484288954</v>
      </c>
      <c r="K225" s="16">
        <v>672</v>
      </c>
      <c r="L225" s="41">
        <v>0.01488095238095238</v>
      </c>
      <c r="M225" s="42">
        <v>0.05795551596258546</v>
      </c>
      <c r="N225" s="43">
        <v>29051.291666666668</v>
      </c>
      <c r="O225" s="41">
        <v>0.27976190476190477</v>
      </c>
      <c r="P225" s="19">
        <v>1.85235896070065</v>
      </c>
      <c r="Q225" s="19">
        <v>-1.3738632831475552</v>
      </c>
      <c r="R225" s="19">
        <v>-0.38805291535110054</v>
      </c>
      <c r="S225" s="19">
        <v>-0.020125508427121325</v>
      </c>
      <c r="T225" s="19">
        <v>-0.19280503567034177</v>
      </c>
      <c r="U225" s="19">
        <v>1.6510618550587368</v>
      </c>
    </row>
    <row r="226" spans="1:21" ht="12.75">
      <c r="A226" s="4">
        <v>45757</v>
      </c>
      <c r="B226" t="s">
        <v>5</v>
      </c>
      <c r="C226" t="s">
        <v>2</v>
      </c>
      <c r="D226">
        <v>0</v>
      </c>
      <c r="E226" s="33">
        <v>72.8511469144</v>
      </c>
      <c r="F226" s="34">
        <v>5790</v>
      </c>
      <c r="G226" s="6">
        <f t="shared" si="3"/>
        <v>79.47712898471238</v>
      </c>
      <c r="H226" s="23">
        <v>31895</v>
      </c>
      <c r="I226" s="7">
        <v>0.18181818181818182</v>
      </c>
      <c r="J226" s="7">
        <v>0.16804864566058597</v>
      </c>
      <c r="K226" s="16">
        <v>1031</v>
      </c>
      <c r="L226" s="41">
        <v>0.005819592628516004</v>
      </c>
      <c r="M226" s="42">
        <v>0.19414581478375656</v>
      </c>
      <c r="N226" s="43">
        <v>13412.034917555771</v>
      </c>
      <c r="O226" s="41">
        <v>0.01066925315227934</v>
      </c>
      <c r="P226" s="19">
        <v>-0.24826235530759677</v>
      </c>
      <c r="Q226" s="19">
        <v>-0.8282735066802795</v>
      </c>
      <c r="R226" s="19">
        <v>-0.6723895336204725</v>
      </c>
      <c r="S226" s="19">
        <v>-1.0973607721676084</v>
      </c>
      <c r="T226" s="19">
        <v>-0.5263483365192335</v>
      </c>
      <c r="U226" s="19">
        <v>-1.2411874790176272</v>
      </c>
    </row>
    <row r="227" spans="1:21" ht="12.75">
      <c r="A227" s="4">
        <v>45765</v>
      </c>
      <c r="B227" t="s">
        <v>6</v>
      </c>
      <c r="C227" t="s">
        <v>2</v>
      </c>
      <c r="D227">
        <v>0</v>
      </c>
      <c r="E227" s="33">
        <v>45.9227781494</v>
      </c>
      <c r="F227" s="34">
        <v>12675</v>
      </c>
      <c r="G227" s="6">
        <f t="shared" si="3"/>
        <v>276.00682081481614</v>
      </c>
      <c r="H227" s="23">
        <v>30555</v>
      </c>
      <c r="I227" s="7">
        <v>0.2537735849056604</v>
      </c>
      <c r="J227" s="7">
        <v>0.20966095929243678</v>
      </c>
      <c r="K227" s="16">
        <v>1984</v>
      </c>
      <c r="L227" s="41">
        <v>0.015120967741935484</v>
      </c>
      <c r="M227" s="42">
        <v>0.05427105136723379</v>
      </c>
      <c r="N227" s="43">
        <v>86530.13407258065</v>
      </c>
      <c r="O227" s="41">
        <v>0.053931451612903226</v>
      </c>
      <c r="P227" s="19">
        <v>-0.1763156755514134</v>
      </c>
      <c r="Q227" s="19">
        <v>0.006103850445470708</v>
      </c>
      <c r="R227" s="19">
        <v>-0.38052146776054563</v>
      </c>
      <c r="S227" s="19">
        <v>1.5010423679587563</v>
      </c>
      <c r="T227" s="19">
        <v>-0.10185637514745949</v>
      </c>
      <c r="U227" s="19">
        <v>0.19348119742348624</v>
      </c>
    </row>
    <row r="228" spans="1:21" ht="12.75">
      <c r="A228" s="4">
        <v>45773</v>
      </c>
      <c r="B228" t="s">
        <v>7</v>
      </c>
      <c r="C228" t="s">
        <v>2</v>
      </c>
      <c r="D228">
        <v>0</v>
      </c>
      <c r="E228" s="33">
        <v>67.7722468234</v>
      </c>
      <c r="F228" s="34">
        <v>20488</v>
      </c>
      <c r="G228" s="6">
        <f t="shared" si="3"/>
        <v>302.30663671793786</v>
      </c>
      <c r="H228" s="23">
        <v>28964</v>
      </c>
      <c r="I228" s="7">
        <v>0.27944444444444444</v>
      </c>
      <c r="J228" s="7">
        <v>0.22273354809019788</v>
      </c>
      <c r="K228" s="16">
        <v>2459</v>
      </c>
      <c r="L228" s="41">
        <v>0.030093533956893046</v>
      </c>
      <c r="M228" s="42">
        <v>0.05773121249156112</v>
      </c>
      <c r="N228" s="43">
        <v>56313.43025620171</v>
      </c>
      <c r="O228" s="41">
        <v>0.16470109800732005</v>
      </c>
      <c r="P228" s="19">
        <v>-0.24200926304344847</v>
      </c>
      <c r="Q228" s="19">
        <v>0.27969754884105197</v>
      </c>
      <c r="R228" s="19">
        <v>0.08930303548033003</v>
      </c>
      <c r="S228" s="19">
        <v>0.9023484501480494</v>
      </c>
      <c r="T228" s="19">
        <v>-0.027238134477162744</v>
      </c>
      <c r="U228" s="19">
        <v>1.181966917746943</v>
      </c>
    </row>
    <row r="229" spans="1:21" ht="12.75">
      <c r="A229" s="4">
        <v>45781</v>
      </c>
      <c r="B229" t="s">
        <v>8</v>
      </c>
      <c r="C229" t="s">
        <v>2</v>
      </c>
      <c r="D229">
        <v>0</v>
      </c>
      <c r="E229" s="33">
        <v>33.5953627764</v>
      </c>
      <c r="F229" s="34">
        <v>3704</v>
      </c>
      <c r="G229" s="6">
        <f t="shared" si="3"/>
        <v>110.25331158507322</v>
      </c>
      <c r="H229" s="23">
        <v>27315</v>
      </c>
      <c r="I229" s="7">
        <v>0.14952076677316295</v>
      </c>
      <c r="J229" s="7">
        <v>0.11785573512022074</v>
      </c>
      <c r="K229" s="16">
        <v>884</v>
      </c>
      <c r="L229" s="41">
        <v>0.019230769230769232</v>
      </c>
      <c r="M229" s="42">
        <v>0.17564340162309985</v>
      </c>
      <c r="N229" s="43">
        <v>82221.84162895927</v>
      </c>
      <c r="O229" s="41">
        <v>0.20927601809954752</v>
      </c>
      <c r="P229" s="19">
        <v>-0.8026439871696592</v>
      </c>
      <c r="Q229" s="19">
        <v>-1.0243518764728772</v>
      </c>
      <c r="R229" s="19">
        <v>-0.25155991132535177</v>
      </c>
      <c r="S229" s="19">
        <v>1.4298617038657602</v>
      </c>
      <c r="T229" s="19">
        <v>-0.49775874775660117</v>
      </c>
      <c r="U229" s="19">
        <v>1.3940413520950437</v>
      </c>
    </row>
    <row r="230" spans="1:21" ht="12.75">
      <c r="A230" s="4">
        <v>45799</v>
      </c>
      <c r="B230" t="s">
        <v>9</v>
      </c>
      <c r="C230" t="s">
        <v>2</v>
      </c>
      <c r="D230">
        <v>0</v>
      </c>
      <c r="E230" s="33">
        <v>42.230518364</v>
      </c>
      <c r="F230" s="34">
        <v>16205</v>
      </c>
      <c r="G230" s="6">
        <f t="shared" si="3"/>
        <v>383.72723394781207</v>
      </c>
      <c r="H230" s="23">
        <v>37294</v>
      </c>
      <c r="I230" s="7">
        <v>0.3333333333333333</v>
      </c>
      <c r="J230" s="7">
        <v>0.30913111582051045</v>
      </c>
      <c r="K230" s="16">
        <v>2674</v>
      </c>
      <c r="L230" s="41">
        <v>0.008975317875841436</v>
      </c>
      <c r="M230" s="42">
        <v>0.02248629754514777</v>
      </c>
      <c r="N230" s="43">
        <v>70187.34106207929</v>
      </c>
      <c r="O230" s="41">
        <v>0.11555721765145849</v>
      </c>
      <c r="P230" s="19">
        <v>0.745940622021468</v>
      </c>
      <c r="Q230" s="19">
        <v>0.38654084824807844</v>
      </c>
      <c r="R230" s="19">
        <v>-0.5733659577415287</v>
      </c>
      <c r="S230" s="19">
        <v>1.2092983630067016</v>
      </c>
      <c r="T230" s="19">
        <v>0.03031804052179135</v>
      </c>
      <c r="U230" s="19">
        <v>0.8682080205078315</v>
      </c>
    </row>
    <row r="231" spans="1:21" ht="12.75">
      <c r="A231" s="4">
        <v>45807</v>
      </c>
      <c r="B231" t="s">
        <v>10</v>
      </c>
      <c r="C231" t="s">
        <v>2</v>
      </c>
      <c r="D231">
        <v>0</v>
      </c>
      <c r="E231" s="33">
        <v>88.8739706475</v>
      </c>
      <c r="F231" s="34">
        <v>5273</v>
      </c>
      <c r="G231" s="6">
        <f t="shared" si="3"/>
        <v>59.331207569359655</v>
      </c>
      <c r="H231" s="23">
        <v>30221</v>
      </c>
      <c r="I231" s="7">
        <v>0.2</v>
      </c>
      <c r="J231" s="7">
        <v>0.1946805593638607</v>
      </c>
      <c r="K231" s="16">
        <v>1021</v>
      </c>
      <c r="L231" s="41">
        <v>0.0068560235063663075</v>
      </c>
      <c r="M231" s="42">
        <v>0.22726883088551111</v>
      </c>
      <c r="N231" s="43">
        <v>16577.594515181194</v>
      </c>
      <c r="O231" s="41">
        <v>0.01762977473065622</v>
      </c>
      <c r="P231" s="19">
        <v>-0.26382525633484744</v>
      </c>
      <c r="Q231" s="19">
        <v>-0.8406972366894989</v>
      </c>
      <c r="R231" s="19">
        <v>-0.6398673450164195</v>
      </c>
      <c r="S231" s="19">
        <v>-0.8020280747405443</v>
      </c>
      <c r="T231" s="19">
        <v>-0.6091246082337075</v>
      </c>
      <c r="U231" s="19">
        <v>-0.7965151426211099</v>
      </c>
    </row>
    <row r="232" spans="1:21" ht="12.75">
      <c r="A232" s="4">
        <v>45823</v>
      </c>
      <c r="B232" t="s">
        <v>14</v>
      </c>
      <c r="C232" t="s">
        <v>12</v>
      </c>
      <c r="D232">
        <v>0</v>
      </c>
      <c r="E232" s="33">
        <v>96.2237555522</v>
      </c>
      <c r="F232" s="34">
        <v>6214</v>
      </c>
      <c r="G232" s="6">
        <f t="shared" si="3"/>
        <v>64.57864759424189</v>
      </c>
      <c r="H232" s="23">
        <v>32705</v>
      </c>
      <c r="I232" s="7">
        <v>0.25116279069767444</v>
      </c>
      <c r="J232" s="7">
        <v>0.2483221476510067</v>
      </c>
      <c r="K232" s="16">
        <v>1184</v>
      </c>
      <c r="L232" s="41">
        <v>0.004222972972972973</v>
      </c>
      <c r="M232" s="42">
        <v>0.19003142883401108</v>
      </c>
      <c r="N232" s="43">
        <v>22410.932432432433</v>
      </c>
      <c r="O232" s="41">
        <v>0.009290540540540541</v>
      </c>
      <c r="P232" s="19">
        <v>0.14672686463103327</v>
      </c>
      <c r="Q232" s="19">
        <v>-0.6518990170592508</v>
      </c>
      <c r="R232" s="19">
        <v>-0.7224898988992544</v>
      </c>
      <c r="S232" s="19">
        <v>-0.38182027416856823</v>
      </c>
      <c r="T232" s="19">
        <v>-0.5172406694890102</v>
      </c>
      <c r="U232" s="19">
        <v>-1.298545064685081</v>
      </c>
    </row>
    <row r="233" spans="1:21" ht="12.75">
      <c r="A233" s="4">
        <v>45831</v>
      </c>
      <c r="B233" t="s">
        <v>15</v>
      </c>
      <c r="C233" t="s">
        <v>12</v>
      </c>
      <c r="D233">
        <v>0</v>
      </c>
      <c r="E233" s="33">
        <v>100.617269543</v>
      </c>
      <c r="F233" s="34">
        <v>6134</v>
      </c>
      <c r="G233" s="6">
        <f t="shared" si="3"/>
        <v>60.9636897111242</v>
      </c>
      <c r="H233" s="23">
        <v>32313</v>
      </c>
      <c r="I233" s="7">
        <v>0.1491255961844197</v>
      </c>
      <c r="J233" s="7">
        <v>0.13253012048192772</v>
      </c>
      <c r="K233" s="16">
        <v>1072</v>
      </c>
      <c r="L233" s="41">
        <v>0.012126865671641791</v>
      </c>
      <c r="M233" s="42">
        <v>0.21515788090641755</v>
      </c>
      <c r="N233" s="43">
        <v>12444.068097014926</v>
      </c>
      <c r="O233" s="41">
        <v>0.01585820895522388</v>
      </c>
      <c r="P233" s="19">
        <v>-0.3644424549706896</v>
      </c>
      <c r="Q233" s="19">
        <v>-0.7785655924515785</v>
      </c>
      <c r="R233" s="19">
        <v>-0.47447346621107966</v>
      </c>
      <c r="S233" s="19">
        <v>-1.2017634783811186</v>
      </c>
      <c r="T233" s="19">
        <v>-0.5739205634617239</v>
      </c>
      <c r="U233" s="19">
        <v>-0.8902815526356694</v>
      </c>
    </row>
    <row r="234" spans="1:21" ht="12.75">
      <c r="A234" s="4">
        <v>45856</v>
      </c>
      <c r="B234" t="s">
        <v>20</v>
      </c>
      <c r="C234" t="s">
        <v>17</v>
      </c>
      <c r="D234">
        <v>0</v>
      </c>
      <c r="E234" s="33">
        <v>97.6784191519</v>
      </c>
      <c r="F234" s="34">
        <v>12545</v>
      </c>
      <c r="G234" s="6">
        <f t="shared" si="3"/>
        <v>128.4316444606995</v>
      </c>
      <c r="H234" s="23">
        <v>28607</v>
      </c>
      <c r="I234" s="7">
        <v>0.2286198137171888</v>
      </c>
      <c r="J234" s="7">
        <v>0.16437882108663052</v>
      </c>
      <c r="K234" s="16">
        <v>2333</v>
      </c>
      <c r="L234" s="41">
        <v>0.017573939134162022</v>
      </c>
      <c r="M234" s="42">
        <v>0.19672951845737618</v>
      </c>
      <c r="N234" s="43">
        <v>75472.10372910416</v>
      </c>
      <c r="O234" s="41">
        <v>0.04414916416630947</v>
      </c>
      <c r="P234" s="19">
        <v>-0.5116514694336817</v>
      </c>
      <c r="Q234" s="19">
        <v>0.21265048337785192</v>
      </c>
      <c r="R234" s="19">
        <v>-0.3035496214336547</v>
      </c>
      <c r="S234" s="19">
        <v>1.310477006285043</v>
      </c>
      <c r="T234" s="19">
        <v>-0.4539575767764789</v>
      </c>
      <c r="U234" s="19">
        <v>0.016275814068378733</v>
      </c>
    </row>
    <row r="235" spans="1:21" ht="12.75">
      <c r="A235" s="4">
        <v>45864</v>
      </c>
      <c r="B235" t="s">
        <v>21</v>
      </c>
      <c r="C235" t="s">
        <v>17</v>
      </c>
      <c r="D235">
        <v>0</v>
      </c>
      <c r="E235" s="33">
        <v>122.109042207</v>
      </c>
      <c r="F235" s="34">
        <v>8409</v>
      </c>
      <c r="G235" s="6">
        <f t="shared" si="3"/>
        <v>68.86467904436603</v>
      </c>
      <c r="H235" s="23">
        <v>30404</v>
      </c>
      <c r="I235" s="7">
        <v>0.1614123581336696</v>
      </c>
      <c r="J235" s="7">
        <v>0.13239221671117893</v>
      </c>
      <c r="K235" s="16">
        <v>1436</v>
      </c>
      <c r="L235" s="41">
        <v>0.017409470752089137</v>
      </c>
      <c r="M235" s="42">
        <v>0.3544565871307108</v>
      </c>
      <c r="N235" s="43">
        <v>24175.984679665737</v>
      </c>
      <c r="O235" s="41">
        <v>0.028551532033426183</v>
      </c>
      <c r="P235" s="19">
        <v>-0.5090770250129106</v>
      </c>
      <c r="Q235" s="19">
        <v>-0.40593599419859683</v>
      </c>
      <c r="R235" s="19">
        <v>-0.30871047861717676</v>
      </c>
      <c r="S235" s="19">
        <v>-0.2761597240404767</v>
      </c>
      <c r="T235" s="19">
        <v>-0.8545459127297549</v>
      </c>
      <c r="U235" s="19">
        <v>-0.3696410750002267</v>
      </c>
    </row>
    <row r="236" spans="1:21" ht="12.75">
      <c r="A236" s="4">
        <v>45872</v>
      </c>
      <c r="B236" t="s">
        <v>22</v>
      </c>
      <c r="C236" t="s">
        <v>17</v>
      </c>
      <c r="D236">
        <v>0</v>
      </c>
      <c r="E236" s="33">
        <v>128.429463261</v>
      </c>
      <c r="F236" s="34">
        <v>11569</v>
      </c>
      <c r="G236" s="6">
        <f t="shared" si="3"/>
        <v>90.08057579816378</v>
      </c>
      <c r="H236" s="23">
        <v>29209</v>
      </c>
      <c r="I236" s="7">
        <v>0.2341941228851291</v>
      </c>
      <c r="J236" s="7">
        <v>0.17983828899321858</v>
      </c>
      <c r="K236" s="16">
        <v>2175</v>
      </c>
      <c r="L236" s="41">
        <v>0.016091954022988506</v>
      </c>
      <c r="M236" s="42">
        <v>0.25593726621421087</v>
      </c>
      <c r="N236" s="43">
        <v>25924.429425287355</v>
      </c>
      <c r="O236" s="41">
        <v>0.04045977011494253</v>
      </c>
      <c r="P236" s="19">
        <v>-0.4019250244014159</v>
      </c>
      <c r="Q236" s="19">
        <v>0.12326293434231027</v>
      </c>
      <c r="R236" s="19">
        <v>-0.35005286668041113</v>
      </c>
      <c r="S236" s="19">
        <v>-0.17884056548320518</v>
      </c>
      <c r="T236" s="19">
        <v>-0.6030434978036749</v>
      </c>
      <c r="U236" s="19">
        <v>-0.060990053151726425</v>
      </c>
    </row>
    <row r="237" spans="1:21" ht="12.75">
      <c r="A237" s="4">
        <v>45880</v>
      </c>
      <c r="B237" t="s">
        <v>23</v>
      </c>
      <c r="C237" t="s">
        <v>17</v>
      </c>
      <c r="D237">
        <v>0</v>
      </c>
      <c r="E237" s="33">
        <v>148.611443987</v>
      </c>
      <c r="F237" s="34">
        <v>7805</v>
      </c>
      <c r="G237" s="6">
        <f t="shared" si="3"/>
        <v>52.51950852911942</v>
      </c>
      <c r="H237" s="23">
        <v>25780</v>
      </c>
      <c r="I237" s="7">
        <v>0.1678832116788321</v>
      </c>
      <c r="J237" s="7">
        <v>0.12033931741960939</v>
      </c>
      <c r="K237" s="16">
        <v>1398</v>
      </c>
      <c r="L237" s="41">
        <v>0.035050071530758224</v>
      </c>
      <c r="M237" s="42">
        <v>0.36259923076763717</v>
      </c>
      <c r="N237" s="43">
        <v>20453.43347639485</v>
      </c>
      <c r="O237" s="41">
        <v>0.035050071530758224</v>
      </c>
      <c r="P237" s="19">
        <v>-0.9081520243376187</v>
      </c>
      <c r="Q237" s="19">
        <v>-0.4401210035705815</v>
      </c>
      <c r="R237" s="19">
        <v>0.2448343432069623</v>
      </c>
      <c r="S237" s="19">
        <v>-0.5092053817640414</v>
      </c>
      <c r="T237" s="19">
        <v>-0.8825191332182425</v>
      </c>
      <c r="U237" s="19">
        <v>-0.18807308530387717</v>
      </c>
    </row>
    <row r="238" spans="1:21" ht="12.75">
      <c r="A238" s="4">
        <v>45906</v>
      </c>
      <c r="B238" t="s">
        <v>27</v>
      </c>
      <c r="C238" t="s">
        <v>25</v>
      </c>
      <c r="D238">
        <v>0</v>
      </c>
      <c r="E238" s="33">
        <v>174.465737135</v>
      </c>
      <c r="F238" s="34">
        <v>9886</v>
      </c>
      <c r="G238" s="6">
        <f t="shared" si="3"/>
        <v>56.664421119834564</v>
      </c>
      <c r="H238" s="23">
        <v>27532</v>
      </c>
      <c r="I238" s="7">
        <v>0.2782340862422998</v>
      </c>
      <c r="J238" s="7">
        <v>0.28102864182322146</v>
      </c>
      <c r="K238" s="16">
        <v>1676</v>
      </c>
      <c r="L238" s="41">
        <v>0.04474940334128878</v>
      </c>
      <c r="M238" s="42">
        <v>0.28607369040147534</v>
      </c>
      <c r="N238" s="43">
        <v>28120.16109785203</v>
      </c>
      <c r="O238" s="41">
        <v>0.021479713603818614</v>
      </c>
      <c r="P238" s="19">
        <v>-0.10762039881437684</v>
      </c>
      <c r="Q238" s="19">
        <v>-0.2089384509409052</v>
      </c>
      <c r="R238" s="19">
        <v>0.5491899015145639</v>
      </c>
      <c r="S238" s="19">
        <v>-0.06552814808590442</v>
      </c>
      <c r="T238" s="19">
        <v>-0.6940437410279086</v>
      </c>
      <c r="U238" s="19">
        <v>-0.6216296277257138</v>
      </c>
    </row>
    <row r="239" spans="1:21" ht="12.75">
      <c r="A239" s="4">
        <v>45914</v>
      </c>
      <c r="B239" t="s">
        <v>28</v>
      </c>
      <c r="C239" t="s">
        <v>25</v>
      </c>
      <c r="D239">
        <v>0</v>
      </c>
      <c r="E239" s="33">
        <v>206.956310275</v>
      </c>
      <c r="F239" s="34">
        <v>8217</v>
      </c>
      <c r="G239" s="6">
        <f t="shared" si="3"/>
        <v>39.704032165442996</v>
      </c>
      <c r="H239" s="23">
        <v>25855</v>
      </c>
      <c r="I239" s="7">
        <v>0.2422907488986784</v>
      </c>
      <c r="J239" s="7">
        <v>0.20319168676934496</v>
      </c>
      <c r="K239" s="16">
        <v>1312</v>
      </c>
      <c r="L239" s="41">
        <v>0.0663109756097561</v>
      </c>
      <c r="M239" s="42">
        <v>0.43411359407661854</v>
      </c>
      <c r="N239" s="43">
        <v>20669.850609756097</v>
      </c>
      <c r="O239" s="41">
        <v>0.07088414634146341</v>
      </c>
      <c r="P239" s="19">
        <v>-0.5579032425880549</v>
      </c>
      <c r="Q239" s="19">
        <v>-0.5210494000010161</v>
      </c>
      <c r="R239" s="19">
        <v>1.225770978845509</v>
      </c>
      <c r="S239" s="19">
        <v>-0.49453575034945496</v>
      </c>
      <c r="T239" s="19">
        <v>-1.0383581970775642</v>
      </c>
      <c r="U239" s="19">
        <v>0.4354923697104714</v>
      </c>
    </row>
    <row r="240" spans="1:21" ht="12.75">
      <c r="A240" s="4">
        <v>45922</v>
      </c>
      <c r="B240" t="s">
        <v>29</v>
      </c>
      <c r="C240" t="s">
        <v>25</v>
      </c>
      <c r="D240">
        <v>0</v>
      </c>
      <c r="E240" s="33">
        <v>38.5402294081</v>
      </c>
      <c r="F240" s="34">
        <v>4825</v>
      </c>
      <c r="G240" s="6">
        <f t="shared" si="3"/>
        <v>125.19385779748187</v>
      </c>
      <c r="H240" s="23">
        <v>22624</v>
      </c>
      <c r="I240" s="7">
        <v>0.17777777777777778</v>
      </c>
      <c r="J240" s="7">
        <v>0.10924932975871314</v>
      </c>
      <c r="K240" s="16">
        <v>1046</v>
      </c>
      <c r="L240" s="41">
        <v>0.08317399617590822</v>
      </c>
      <c r="M240" s="42">
        <v>0.11649002158814507</v>
      </c>
      <c r="N240" s="43">
        <v>7924.804971319311</v>
      </c>
      <c r="O240" s="41">
        <v>0.010516252390057362</v>
      </c>
      <c r="P240" s="19">
        <v>-1.1924408664828843</v>
      </c>
      <c r="Q240" s="19">
        <v>-0.8098620463591886</v>
      </c>
      <c r="R240" s="19">
        <v>1.7549160931091126</v>
      </c>
      <c r="S240" s="19">
        <v>-1.830682949149315</v>
      </c>
      <c r="T240" s="19">
        <v>-0.3536339706524658</v>
      </c>
      <c r="U240" s="19">
        <v>-1.2539764526693884</v>
      </c>
    </row>
    <row r="241" spans="1:21" ht="12.75">
      <c r="A241" s="4">
        <v>45948</v>
      </c>
      <c r="B241" t="s">
        <v>33</v>
      </c>
      <c r="C241" t="s">
        <v>31</v>
      </c>
      <c r="D241">
        <v>0</v>
      </c>
      <c r="E241" s="33">
        <v>29.8966112743</v>
      </c>
      <c r="F241" s="34">
        <v>4080</v>
      </c>
      <c r="G241" s="6">
        <f t="shared" si="3"/>
        <v>136.47031640362823</v>
      </c>
      <c r="H241" s="23">
        <v>35228</v>
      </c>
      <c r="I241" s="7">
        <v>0.3277511961722488</v>
      </c>
      <c r="J241" s="7">
        <v>0.280923187883159</v>
      </c>
      <c r="K241" s="16">
        <v>760</v>
      </c>
      <c r="L241" s="41">
        <v>0</v>
      </c>
      <c r="M241" s="42">
        <v>0.10943603527422861</v>
      </c>
      <c r="N241" s="43">
        <v>88503.45263157894</v>
      </c>
      <c r="O241" s="41">
        <v>0.0013157894736842105</v>
      </c>
      <c r="P241" s="19">
        <v>0.47271293157329064</v>
      </c>
      <c r="Q241" s="19">
        <v>-1.217002938236337</v>
      </c>
      <c r="R241" s="19">
        <v>-0.8550026659655041</v>
      </c>
      <c r="S241" s="19">
        <v>1.5324695579841017</v>
      </c>
      <c r="T241" s="19">
        <v>-0.34237219737551194</v>
      </c>
      <c r="U241" s="19">
        <v>-1.298545064685081</v>
      </c>
    </row>
    <row r="242" spans="1:21" ht="12.75">
      <c r="A242" s="4">
        <v>45955</v>
      </c>
      <c r="B242" t="s">
        <v>34</v>
      </c>
      <c r="C242" t="s">
        <v>31</v>
      </c>
      <c r="D242">
        <v>0</v>
      </c>
      <c r="E242" s="33">
        <v>36.1048939898</v>
      </c>
      <c r="F242" s="34">
        <v>4414</v>
      </c>
      <c r="G242" s="6">
        <f t="shared" si="3"/>
        <v>122.25489434332643</v>
      </c>
      <c r="H242" s="23">
        <v>33130</v>
      </c>
      <c r="I242" s="7">
        <v>0.2721518987341772</v>
      </c>
      <c r="J242" s="7">
        <v>0.2556693489392831</v>
      </c>
      <c r="K242" s="16">
        <v>942</v>
      </c>
      <c r="L242" s="41">
        <v>0.0021231422505307855</v>
      </c>
      <c r="M242" s="42">
        <v>0.09445265728143717</v>
      </c>
      <c r="N242" s="43">
        <v>39892.4033970276</v>
      </c>
      <c r="O242" s="41">
        <v>0.01592356687898089</v>
      </c>
      <c r="P242" s="19">
        <v>0.20935665797879133</v>
      </c>
      <c r="Q242" s="19">
        <v>-0.9433492198044476</v>
      </c>
      <c r="R242" s="19">
        <v>-0.7883805359415382</v>
      </c>
      <c r="S242" s="19">
        <v>0.4218610331800983</v>
      </c>
      <c r="T242" s="19">
        <v>-0.3101800289619056</v>
      </c>
      <c r="U242" s="19">
        <v>-0.8866399372189429</v>
      </c>
    </row>
    <row r="243" spans="1:21" ht="12.75">
      <c r="A243" s="4">
        <v>45963</v>
      </c>
      <c r="B243" t="s">
        <v>35</v>
      </c>
      <c r="C243" t="s">
        <v>31</v>
      </c>
      <c r="D243">
        <v>0</v>
      </c>
      <c r="E243" s="33">
        <v>27.4366972953</v>
      </c>
      <c r="F243" s="34">
        <v>2300</v>
      </c>
      <c r="G243" s="6">
        <f t="shared" si="3"/>
        <v>83.8293317612247</v>
      </c>
      <c r="H243" s="23">
        <v>29095</v>
      </c>
      <c r="I243" s="7">
        <v>0.26666666666666666</v>
      </c>
      <c r="J243" s="7">
        <v>0.33190447030006126</v>
      </c>
      <c r="K243" s="16">
        <v>487</v>
      </c>
      <c r="L243" s="41">
        <v>0</v>
      </c>
      <c r="M243" s="42">
        <v>0.21226294341712076</v>
      </c>
      <c r="N243" s="43">
        <v>21498.217659137576</v>
      </c>
      <c r="O243" s="41">
        <v>0.024640657084188913</v>
      </c>
      <c r="P243" s="19">
        <v>0.22192626696392073</v>
      </c>
      <c r="Q243" s="19">
        <v>-1.7842979161425623</v>
      </c>
      <c r="R243" s="19">
        <v>-0.8550026659655041</v>
      </c>
      <c r="S243" s="19">
        <v>-0.43977034254452463</v>
      </c>
      <c r="T243" s="19">
        <v>-0.5983888270935523</v>
      </c>
      <c r="U243" s="19">
        <v>-0.500072980738171</v>
      </c>
    </row>
    <row r="244" spans="1:21" ht="12.75">
      <c r="A244" s="4">
        <v>45971</v>
      </c>
      <c r="B244" t="s">
        <v>36</v>
      </c>
      <c r="C244" t="s">
        <v>31</v>
      </c>
      <c r="D244">
        <v>0</v>
      </c>
      <c r="E244" s="33">
        <v>62.9827955361</v>
      </c>
      <c r="F244" s="34">
        <v>2921</v>
      </c>
      <c r="G244" s="6">
        <f t="shared" si="3"/>
        <v>46.377744511606565</v>
      </c>
      <c r="H244" s="23">
        <v>31341</v>
      </c>
      <c r="I244" s="7">
        <v>0.2048611111111111</v>
      </c>
      <c r="J244" s="7">
        <v>0.1635897435897436</v>
      </c>
      <c r="K244" s="16">
        <v>637</v>
      </c>
      <c r="L244" s="41">
        <v>0.004709576138147566</v>
      </c>
      <c r="M244" s="42">
        <v>0.22607323278756788</v>
      </c>
      <c r="N244" s="43">
        <v>6371.3092621664055</v>
      </c>
      <c r="O244" s="41">
        <v>0.018838304552590265</v>
      </c>
      <c r="P244" s="19">
        <v>-0.30861437653232554</v>
      </c>
      <c r="Q244" s="19">
        <v>-1.4420434167901615</v>
      </c>
      <c r="R244" s="19">
        <v>-0.7072207668699566</v>
      </c>
      <c r="S244" s="19">
        <v>-2.1347865867315634</v>
      </c>
      <c r="T244" s="19">
        <v>-0.6325926025001158</v>
      </c>
      <c r="U244" s="19">
        <v>-0.7378098955770401</v>
      </c>
    </row>
    <row r="245" spans="1:21" ht="12.75">
      <c r="A245" s="4">
        <v>45997</v>
      </c>
      <c r="B245" t="s">
        <v>42</v>
      </c>
      <c r="C245" t="s">
        <v>38</v>
      </c>
      <c r="D245">
        <v>0</v>
      </c>
      <c r="E245" s="33">
        <v>78.0415171555</v>
      </c>
      <c r="F245" s="34">
        <v>14768</v>
      </c>
      <c r="G245" s="6">
        <f t="shared" si="3"/>
        <v>189.2326102601815</v>
      </c>
      <c r="H245" s="23">
        <v>29216</v>
      </c>
      <c r="I245" s="7">
        <v>0.34051724137931033</v>
      </c>
      <c r="J245" s="7">
        <v>0.25198816349176995</v>
      </c>
      <c r="K245" s="16">
        <v>1635</v>
      </c>
      <c r="L245" s="41">
        <v>0.023241590214067277</v>
      </c>
      <c r="M245" s="42">
        <v>0.0862249168154444</v>
      </c>
      <c r="N245" s="43">
        <v>82675.9247706422</v>
      </c>
      <c r="O245" s="41">
        <v>0.047706422018348627</v>
      </c>
      <c r="P245" s="19">
        <v>-0.1013202503024295</v>
      </c>
      <c r="Q245" s="19">
        <v>-0.24050832130533847</v>
      </c>
      <c r="R245" s="19">
        <v>-0.12570426647379712</v>
      </c>
      <c r="S245" s="19">
        <v>1.4375376699250002</v>
      </c>
      <c r="T245" s="19">
        <v>-0.17471449869342398</v>
      </c>
      <c r="U245" s="19">
        <v>0.0848878657026367</v>
      </c>
    </row>
    <row r="246" spans="1:21" ht="12.75">
      <c r="A246" s="4">
        <v>46003</v>
      </c>
      <c r="B246" t="s">
        <v>43</v>
      </c>
      <c r="C246" t="s">
        <v>38</v>
      </c>
      <c r="D246">
        <v>0</v>
      </c>
      <c r="E246" s="33">
        <v>21.6899213982</v>
      </c>
      <c r="F246" s="34">
        <v>5544</v>
      </c>
      <c r="G246" s="6">
        <f t="shared" si="3"/>
        <v>255.6025860222843</v>
      </c>
      <c r="H246" s="23">
        <v>25379</v>
      </c>
      <c r="I246" s="7">
        <v>0.24776785714285715</v>
      </c>
      <c r="J246" s="7">
        <v>0.1917808219178082</v>
      </c>
      <c r="K246" s="16">
        <v>853</v>
      </c>
      <c r="L246" s="41">
        <v>0.031652989449003514</v>
      </c>
      <c r="M246" s="42">
        <v>0.05601337727226042</v>
      </c>
      <c r="N246" s="43">
        <v>54762.189917936696</v>
      </c>
      <c r="O246" s="41">
        <v>0.005861664712778429</v>
      </c>
      <c r="P246" s="19">
        <v>-0.6412827758871115</v>
      </c>
      <c r="Q246" s="19">
        <v>-1.0698542356277352</v>
      </c>
      <c r="R246" s="19">
        <v>0.1382372256110185</v>
      </c>
      <c r="S246" s="19">
        <v>0.8634170590352498</v>
      </c>
      <c r="T246" s="19">
        <v>-0.17971840302726888</v>
      </c>
      <c r="U246" s="19">
        <v>-1.298545064685081</v>
      </c>
    </row>
    <row r="247" spans="1:21" ht="12.75">
      <c r="A247" s="4">
        <v>46011</v>
      </c>
      <c r="B247" t="s">
        <v>44</v>
      </c>
      <c r="C247" t="s">
        <v>38</v>
      </c>
      <c r="D247">
        <v>0</v>
      </c>
      <c r="E247" s="33">
        <v>148.415328286</v>
      </c>
      <c r="F247" s="34">
        <v>8961</v>
      </c>
      <c r="G247" s="6">
        <f t="shared" si="3"/>
        <v>60.37786058547761</v>
      </c>
      <c r="H247" s="23">
        <v>24814</v>
      </c>
      <c r="I247" s="7">
        <v>0.20174346201743462</v>
      </c>
      <c r="J247" s="7">
        <v>0.1668882978723404</v>
      </c>
      <c r="K247" s="16">
        <v>1501</v>
      </c>
      <c r="L247" s="41">
        <v>0.03530979347101932</v>
      </c>
      <c r="M247" s="42">
        <v>0.26425074590714825</v>
      </c>
      <c r="N247" s="43">
        <v>18968.890073284478</v>
      </c>
      <c r="O247" s="41">
        <v>0.009327115256495669</v>
      </c>
      <c r="P247" s="19">
        <v>-0.7874498081954505</v>
      </c>
      <c r="Q247" s="19">
        <v>-0.3495064874418057</v>
      </c>
      <c r="R247" s="19">
        <v>0.2529841640066876</v>
      </c>
      <c r="S247" s="19">
        <v>-0.6142242753604763</v>
      </c>
      <c r="T247" s="19">
        <v>-0.6542320160028716</v>
      </c>
      <c r="U247" s="19">
        <v>-1.298545064685081</v>
      </c>
    </row>
    <row r="248" spans="1:21" ht="12.75">
      <c r="A248" s="4">
        <v>46037</v>
      </c>
      <c r="B248" t="s">
        <v>47</v>
      </c>
      <c r="C248" t="s">
        <v>46</v>
      </c>
      <c r="D248">
        <v>0</v>
      </c>
      <c r="E248" s="33">
        <v>142.999185147</v>
      </c>
      <c r="F248" s="34">
        <v>8096</v>
      </c>
      <c r="G248" s="6">
        <f t="shared" si="3"/>
        <v>56.61570722712505</v>
      </c>
      <c r="H248" s="23">
        <v>28293</v>
      </c>
      <c r="I248" s="7">
        <v>0.2345679012345679</v>
      </c>
      <c r="J248" s="7">
        <v>0.1582441903356695</v>
      </c>
      <c r="K248" s="16">
        <v>1543</v>
      </c>
      <c r="L248" s="41">
        <v>0.017498379779650033</v>
      </c>
      <c r="M248" s="42">
        <v>0.2557786113072841</v>
      </c>
      <c r="N248" s="43">
        <v>9550.862605314323</v>
      </c>
      <c r="O248" s="41">
        <v>0.012313674659753726</v>
      </c>
      <c r="P248" s="19">
        <v>-0.5608615764814675</v>
      </c>
      <c r="Q248" s="19">
        <v>-0.3143295418277422</v>
      </c>
      <c r="R248" s="19">
        <v>-0.30592060017498307</v>
      </c>
      <c r="S248" s="19">
        <v>-1.5705642550526602</v>
      </c>
      <c r="T248" s="19">
        <v>-0.645030529768948</v>
      </c>
      <c r="U248" s="19">
        <v>-1.1142692722865892</v>
      </c>
    </row>
    <row r="249" spans="1:21" ht="12.75">
      <c r="A249" s="4">
        <v>46045</v>
      </c>
      <c r="B249" t="s">
        <v>48</v>
      </c>
      <c r="C249" t="s">
        <v>46</v>
      </c>
      <c r="D249">
        <v>0</v>
      </c>
      <c r="E249" s="33">
        <v>56.704502825</v>
      </c>
      <c r="F249" s="34">
        <v>4752</v>
      </c>
      <c r="G249" s="6">
        <f t="shared" si="3"/>
        <v>83.80286861284195</v>
      </c>
      <c r="H249" s="23">
        <v>32807</v>
      </c>
      <c r="I249" s="7">
        <v>0.21398305084745764</v>
      </c>
      <c r="J249" s="7">
        <v>0.18712674187126743</v>
      </c>
      <c r="K249" s="16">
        <v>1057</v>
      </c>
      <c r="L249" s="41">
        <v>0.010406811731315043</v>
      </c>
      <c r="M249" s="42">
        <v>0.14889538347245293</v>
      </c>
      <c r="N249" s="43">
        <v>4401.79091769158</v>
      </c>
      <c r="O249" s="41">
        <v>0.008514664143803218</v>
      </c>
      <c r="P249" s="19">
        <v>-0.10009189514699299</v>
      </c>
      <c r="Q249" s="19">
        <v>-0.7965273449201129</v>
      </c>
      <c r="R249" s="19">
        <v>-0.5284470787808615</v>
      </c>
      <c r="S249" s="19">
        <v>-2.650182082832477</v>
      </c>
      <c r="T249" s="19">
        <v>-0.43622913834696364</v>
      </c>
      <c r="U249" s="19">
        <v>-1.298545064685081</v>
      </c>
    </row>
    <row r="250" spans="1:21" ht="12.75">
      <c r="A250" s="4">
        <v>46060</v>
      </c>
      <c r="B250" t="s">
        <v>49</v>
      </c>
      <c r="C250" t="s">
        <v>46</v>
      </c>
      <c r="D250">
        <v>0</v>
      </c>
      <c r="E250" s="33">
        <v>140.02006323</v>
      </c>
      <c r="F250" s="34">
        <v>15673</v>
      </c>
      <c r="G250" s="6">
        <f t="shared" si="3"/>
        <v>111.93395888027267</v>
      </c>
      <c r="H250" s="23">
        <v>29460</v>
      </c>
      <c r="I250" s="7">
        <v>0.18356164383561643</v>
      </c>
      <c r="J250" s="7">
        <v>0.1132820408989674</v>
      </c>
      <c r="K250" s="16">
        <v>3390</v>
      </c>
      <c r="L250" s="41">
        <v>0.02271386430678466</v>
      </c>
      <c r="M250" s="42">
        <v>0.16666280655214685</v>
      </c>
      <c r="N250" s="43">
        <v>10386.946902654867</v>
      </c>
      <c r="O250" s="41">
        <v>0.004424778761061947</v>
      </c>
      <c r="P250" s="19">
        <v>-0.6597957586091072</v>
      </c>
      <c r="Q250" s="19">
        <v>0.6889606894961903</v>
      </c>
      <c r="R250" s="19">
        <v>-0.1422637899834481</v>
      </c>
      <c r="S250" s="19">
        <v>-1.4536038854755045</v>
      </c>
      <c r="T250" s="19">
        <v>-0.36250476392533704</v>
      </c>
      <c r="U250" s="19">
        <v>-1.298545064685081</v>
      </c>
    </row>
    <row r="251" spans="1:21" ht="12.75">
      <c r="A251" s="4">
        <v>46078</v>
      </c>
      <c r="B251" t="s">
        <v>50</v>
      </c>
      <c r="C251" t="s">
        <v>46</v>
      </c>
      <c r="D251">
        <v>0</v>
      </c>
      <c r="E251" s="33">
        <v>99.2149119054</v>
      </c>
      <c r="F251" s="34">
        <v>7258</v>
      </c>
      <c r="G251" s="6">
        <f t="shared" si="3"/>
        <v>73.1543259033521</v>
      </c>
      <c r="H251" s="23">
        <v>24107</v>
      </c>
      <c r="I251" s="7">
        <v>0.1758957654723127</v>
      </c>
      <c r="J251" s="7">
        <v>0.12835127717964956</v>
      </c>
      <c r="K251" s="16">
        <v>1338</v>
      </c>
      <c r="L251" s="41">
        <v>0.026158445440956652</v>
      </c>
      <c r="M251" s="42">
        <v>0.24344448360923893</v>
      </c>
      <c r="N251" s="43">
        <v>17091.899103139014</v>
      </c>
      <c r="O251" s="41">
        <v>0.035127055306427506</v>
      </c>
      <c r="P251" s="19">
        <v>-1.0010811909387354</v>
      </c>
      <c r="Q251" s="19">
        <v>-0.49603631072679355</v>
      </c>
      <c r="R251" s="19">
        <v>-0.03417619851776327</v>
      </c>
      <c r="S251" s="19">
        <v>-0.7594457921829267</v>
      </c>
      <c r="T251" s="19">
        <v>-0.6217148688870745</v>
      </c>
      <c r="U251" s="19">
        <v>-0.18613051306756437</v>
      </c>
    </row>
    <row r="252" spans="1:21" ht="12.75">
      <c r="A252" s="4">
        <v>46094</v>
      </c>
      <c r="B252" t="s">
        <v>53</v>
      </c>
      <c r="C252" t="s">
        <v>52</v>
      </c>
      <c r="D252">
        <v>0</v>
      </c>
      <c r="E252" s="33">
        <v>62.7604798791</v>
      </c>
      <c r="F252" s="34">
        <v>15783</v>
      </c>
      <c r="G252" s="6">
        <f t="shared" si="3"/>
        <v>251.47991268396802</v>
      </c>
      <c r="H252" s="23">
        <v>34431</v>
      </c>
      <c r="I252" s="7">
        <v>0.24035420619860848</v>
      </c>
      <c r="J252" s="7">
        <v>0.1571116841896449</v>
      </c>
      <c r="K252" s="16">
        <v>3789</v>
      </c>
      <c r="L252" s="41">
        <v>0.016363156505674322</v>
      </c>
      <c r="M252" s="42">
        <v>0.07823315056383949</v>
      </c>
      <c r="N252" s="43">
        <v>34712.528899445766</v>
      </c>
      <c r="O252" s="41">
        <v>0.013196093956188967</v>
      </c>
      <c r="P252" s="19">
        <v>-0.10237293997059253</v>
      </c>
      <c r="Q252" s="19">
        <v>0.8307954382729659</v>
      </c>
      <c r="R252" s="19">
        <v>-0.3415427976731179</v>
      </c>
      <c r="S252" s="19">
        <v>0.22801257174143963</v>
      </c>
      <c r="T252" s="19">
        <v>-0.13088643668243902</v>
      </c>
      <c r="U252" s="19">
        <v>-1.0529897787480045</v>
      </c>
    </row>
    <row r="253" spans="1:21" ht="12.75">
      <c r="A253" s="4">
        <v>46102</v>
      </c>
      <c r="B253" t="s">
        <v>54</v>
      </c>
      <c r="C253" t="s">
        <v>52</v>
      </c>
      <c r="D253">
        <v>1</v>
      </c>
      <c r="E253" s="33">
        <v>35.400770244</v>
      </c>
      <c r="F253" s="34">
        <v>57345</v>
      </c>
      <c r="G253" s="6">
        <f t="shared" si="3"/>
        <v>1619.8800083938647</v>
      </c>
      <c r="H253" s="23">
        <v>36028</v>
      </c>
      <c r="I253" s="7">
        <v>0.3804902122059549</v>
      </c>
      <c r="J253" s="7">
        <v>0.3403630539241858</v>
      </c>
      <c r="K253" s="16">
        <v>9817</v>
      </c>
      <c r="L253" s="41">
        <v>0.009982683100743609</v>
      </c>
      <c r="M253" s="42">
        <v>0.00731921549513249</v>
      </c>
      <c r="N253" s="43">
        <v>50516.35285728838</v>
      </c>
      <c r="O253" s="41">
        <v>0.1737801772435571</v>
      </c>
      <c r="P253" s="19">
        <v>0.7802989176199856</v>
      </c>
      <c r="Q253" s="19">
        <v>2.044293282665727</v>
      </c>
      <c r="R253" s="19">
        <v>-0.5417558209368583</v>
      </c>
      <c r="S253" s="19">
        <v>0.7509383240685229</v>
      </c>
      <c r="T253" s="19">
        <v>2.0979478163354726</v>
      </c>
      <c r="U253" s="19">
        <v>1.2294768842372128</v>
      </c>
    </row>
    <row r="254" spans="1:21" ht="12.75">
      <c r="A254" s="4">
        <v>46110</v>
      </c>
      <c r="B254" t="s">
        <v>55</v>
      </c>
      <c r="C254" t="s">
        <v>52</v>
      </c>
      <c r="D254">
        <v>0</v>
      </c>
      <c r="E254" s="33">
        <v>63.0082036169</v>
      </c>
      <c r="F254" s="34">
        <v>73584</v>
      </c>
      <c r="G254" s="6">
        <f t="shared" si="3"/>
        <v>1167.8479273493106</v>
      </c>
      <c r="H254" s="23">
        <v>50067</v>
      </c>
      <c r="I254" s="7">
        <v>0.46737717702105536</v>
      </c>
      <c r="J254" s="7">
        <v>0.504294638209266</v>
      </c>
      <c r="K254" s="16">
        <v>17422</v>
      </c>
      <c r="L254" s="41">
        <v>0.00493628745264608</v>
      </c>
      <c r="M254" s="42">
        <v>0.012336267488456445</v>
      </c>
      <c r="N254" s="43">
        <v>42042.62007806222</v>
      </c>
      <c r="O254" s="41">
        <v>0.13482952588680977</v>
      </c>
      <c r="P254" s="19">
        <v>2.5215430632362246</v>
      </c>
      <c r="Q254" s="19">
        <v>2.7754640991122566</v>
      </c>
      <c r="R254" s="19">
        <v>-0.7001067872632448</v>
      </c>
      <c r="S254" s="19">
        <v>0.495029459568801</v>
      </c>
      <c r="T254" s="19">
        <v>0.8135423084490673</v>
      </c>
      <c r="U254" s="19">
        <v>1.0047781232156023</v>
      </c>
    </row>
    <row r="255" spans="1:21" ht="12.75">
      <c r="A255" s="4">
        <v>46128</v>
      </c>
      <c r="B255" t="s">
        <v>56</v>
      </c>
      <c r="C255" t="s">
        <v>52</v>
      </c>
      <c r="D255">
        <v>0</v>
      </c>
      <c r="E255" s="33">
        <v>31.5068737411</v>
      </c>
      <c r="F255" s="34">
        <v>8073</v>
      </c>
      <c r="G255" s="6">
        <f t="shared" si="3"/>
        <v>256.229801355028</v>
      </c>
      <c r="H255" s="23">
        <v>35486</v>
      </c>
      <c r="I255" s="7">
        <v>0.21580928481806774</v>
      </c>
      <c r="J255" s="7">
        <v>0.1632990448199853</v>
      </c>
      <c r="K255" s="16">
        <v>1564</v>
      </c>
      <c r="L255" s="41">
        <v>0.017902813299232736</v>
      </c>
      <c r="M255" s="42">
        <v>0.06865877960324082</v>
      </c>
      <c r="N255" s="43">
        <v>11004.66304347826</v>
      </c>
      <c r="O255" s="41">
        <v>0.01854219948849105</v>
      </c>
      <c r="P255" s="19">
        <v>0.0029753925054299742</v>
      </c>
      <c r="Q255" s="19">
        <v>-0.29709853803188147</v>
      </c>
      <c r="R255" s="19">
        <v>-0.2932298713644416</v>
      </c>
      <c r="S255" s="19">
        <v>-1.3730887408207513</v>
      </c>
      <c r="T255" s="19">
        <v>-0.1828701066502765</v>
      </c>
      <c r="U255" s="19">
        <v>-0.7518374882082183</v>
      </c>
    </row>
    <row r="256" spans="1:21" ht="12.75">
      <c r="A256" s="4">
        <v>46136</v>
      </c>
      <c r="B256" t="s">
        <v>57</v>
      </c>
      <c r="C256" t="s">
        <v>52</v>
      </c>
      <c r="D256">
        <v>0</v>
      </c>
      <c r="E256" s="33">
        <v>7.05730927218</v>
      </c>
      <c r="F256" s="34">
        <v>4319</v>
      </c>
      <c r="G256" s="6">
        <f t="shared" si="3"/>
        <v>611.9896172080131</v>
      </c>
      <c r="H256" s="23">
        <v>25053</v>
      </c>
      <c r="I256" s="7">
        <v>0.16299559471365638</v>
      </c>
      <c r="J256" s="7">
        <v>0.11166945840312674</v>
      </c>
      <c r="K256" s="16">
        <v>889</v>
      </c>
      <c r="L256" s="41">
        <v>0.0562429696287964</v>
      </c>
      <c r="M256" s="42">
        <v>0.038428248389195306</v>
      </c>
      <c r="N256" s="43">
        <v>18668.361079865015</v>
      </c>
      <c r="O256" s="41">
        <v>0.03824521934758155</v>
      </c>
      <c r="P256" s="19">
        <v>-0.9990730127874726</v>
      </c>
      <c r="Q256" s="19">
        <v>-1.0171625477237547</v>
      </c>
      <c r="R256" s="19">
        <v>0.9098467851755487</v>
      </c>
      <c r="S256" s="19">
        <v>-0.6364824247186481</v>
      </c>
      <c r="T256" s="19">
        <v>-0.05809488278450141</v>
      </c>
      <c r="U256" s="19">
        <v>-0.11082929260151721</v>
      </c>
    </row>
    <row r="257" spans="1:21" ht="12.75">
      <c r="A257" s="4">
        <v>46144</v>
      </c>
      <c r="B257" t="s">
        <v>58</v>
      </c>
      <c r="C257" t="s">
        <v>52</v>
      </c>
      <c r="D257">
        <v>0</v>
      </c>
      <c r="E257" s="33">
        <v>69.642667534</v>
      </c>
      <c r="F257" s="34">
        <v>13919</v>
      </c>
      <c r="G257" s="6">
        <f t="shared" si="3"/>
        <v>199.86310824760776</v>
      </c>
      <c r="H257" s="23">
        <v>36683</v>
      </c>
      <c r="I257" s="7">
        <v>0.27188612099644127</v>
      </c>
      <c r="J257" s="7">
        <v>0.21922741161065037</v>
      </c>
      <c r="K257" s="16">
        <v>2880</v>
      </c>
      <c r="L257" s="41">
        <v>0.008680555555555556</v>
      </c>
      <c r="M257" s="42">
        <v>0.0918583262029509</v>
      </c>
      <c r="N257" s="43">
        <v>11530.045833333334</v>
      </c>
      <c r="O257" s="41">
        <v>0.015277777777777777</v>
      </c>
      <c r="P257" s="19">
        <v>0.3259160586207721</v>
      </c>
      <c r="Q257" s="19">
        <v>0.4811398469244022</v>
      </c>
      <c r="R257" s="19">
        <v>-0.5826153114404353</v>
      </c>
      <c r="S257" s="19">
        <v>-1.3080886535240388</v>
      </c>
      <c r="T257" s="19">
        <v>-0.19237055209515397</v>
      </c>
      <c r="U257" s="19">
        <v>-0.9232965900664671</v>
      </c>
    </row>
    <row r="258" spans="1:21" ht="12.75">
      <c r="A258" s="4">
        <v>46151</v>
      </c>
      <c r="B258" t="s">
        <v>59</v>
      </c>
      <c r="C258" t="s">
        <v>52</v>
      </c>
      <c r="D258">
        <v>0</v>
      </c>
      <c r="E258" s="33">
        <v>137.352586587</v>
      </c>
      <c r="F258" s="34">
        <v>34876</v>
      </c>
      <c r="G258" s="6">
        <f t="shared" si="3"/>
        <v>253.91585893367449</v>
      </c>
      <c r="H258" s="23">
        <v>32179</v>
      </c>
      <c r="I258" s="7">
        <v>0.3550508069336521</v>
      </c>
      <c r="J258" s="7">
        <v>0.38628411476557034</v>
      </c>
      <c r="K258" s="16">
        <v>3010</v>
      </c>
      <c r="L258" s="41">
        <v>0.016943521594684385</v>
      </c>
      <c r="M258" s="42">
        <v>0.10871046890204591</v>
      </c>
      <c r="N258" s="43">
        <v>50032.761129568105</v>
      </c>
      <c r="O258" s="41">
        <v>0.044850498338870434</v>
      </c>
      <c r="P258" s="19">
        <v>0.6808264929032487</v>
      </c>
      <c r="Q258" s="19">
        <v>0.5374160148272048</v>
      </c>
      <c r="R258" s="19">
        <v>-0.323331508056639</v>
      </c>
      <c r="S258" s="19">
        <v>0.737531827348278</v>
      </c>
      <c r="T258" s="19">
        <v>-0.01317040587190454</v>
      </c>
      <c r="U258" s="19">
        <v>0.030230466048012983</v>
      </c>
    </row>
    <row r="259" spans="1:21" ht="12.75">
      <c r="A259" s="4">
        <v>46177</v>
      </c>
      <c r="B259" t="s">
        <v>63</v>
      </c>
      <c r="C259" t="s">
        <v>62</v>
      </c>
      <c r="D259">
        <v>0</v>
      </c>
      <c r="E259" s="33">
        <v>32.5518416163</v>
      </c>
      <c r="F259" s="34">
        <v>5593</v>
      </c>
      <c r="G259" s="6">
        <f t="shared" si="3"/>
        <v>171.81823584443106</v>
      </c>
      <c r="H259" s="23">
        <v>29283</v>
      </c>
      <c r="I259" s="7">
        <v>0.21335807050092764</v>
      </c>
      <c r="J259" s="7">
        <v>0.17279313120472228</v>
      </c>
      <c r="K259" s="16">
        <v>763</v>
      </c>
      <c r="L259" s="41">
        <v>0.035386631716906945</v>
      </c>
      <c r="M259" s="42">
        <v>0.11024881020117414</v>
      </c>
      <c r="N259" s="43">
        <v>28797.121887287023</v>
      </c>
      <c r="O259" s="41">
        <v>0.0327653997378768</v>
      </c>
      <c r="P259" s="19">
        <v>-0.42564199773406153</v>
      </c>
      <c r="Q259" s="19">
        <v>-1.2119812720902645</v>
      </c>
      <c r="R259" s="19">
        <v>0.2553952731102152</v>
      </c>
      <c r="S259" s="19">
        <v>-0.032372984390819017</v>
      </c>
      <c r="T259" s="19">
        <v>-0.32017326430799303</v>
      </c>
      <c r="U259" s="19">
        <v>-0.24775363325631186</v>
      </c>
    </row>
    <row r="260" spans="1:21" ht="12.75">
      <c r="A260" s="4">
        <v>46193</v>
      </c>
      <c r="B260" t="s">
        <v>67</v>
      </c>
      <c r="C260" t="s">
        <v>65</v>
      </c>
      <c r="D260">
        <v>0</v>
      </c>
      <c r="E260" s="33">
        <v>182.112821626</v>
      </c>
      <c r="F260" s="34">
        <v>11473</v>
      </c>
      <c r="G260" s="6">
        <f t="shared" si="3"/>
        <v>62.99940826550795</v>
      </c>
      <c r="H260" s="23">
        <v>32905</v>
      </c>
      <c r="I260" s="7">
        <v>0.20620284995808885</v>
      </c>
      <c r="J260" s="7">
        <v>0.1652947424322889</v>
      </c>
      <c r="K260" s="16">
        <v>2317</v>
      </c>
      <c r="L260" s="41">
        <v>0.01294777729823047</v>
      </c>
      <c r="M260" s="42">
        <v>0.22659654984163652</v>
      </c>
      <c r="N260" s="43">
        <v>17902.648252050065</v>
      </c>
      <c r="O260" s="41">
        <v>0.028053517479499353</v>
      </c>
      <c r="P260" s="19">
        <v>-0.1834972689978303</v>
      </c>
      <c r="Q260" s="19">
        <v>0.20387856328398</v>
      </c>
      <c r="R260" s="19">
        <v>-0.44871406120131</v>
      </c>
      <c r="S260" s="19">
        <v>-0.6948543198627125</v>
      </c>
      <c r="T260" s="19">
        <v>-0.547019896998668</v>
      </c>
      <c r="U260" s="19">
        <v>-0.38522121822093985</v>
      </c>
    </row>
    <row r="261" spans="1:21" ht="12.75">
      <c r="A261" s="4">
        <v>46201</v>
      </c>
      <c r="B261" t="s">
        <v>68</v>
      </c>
      <c r="C261" t="s">
        <v>65</v>
      </c>
      <c r="D261">
        <v>0</v>
      </c>
      <c r="E261" s="33">
        <v>83.5821660776</v>
      </c>
      <c r="F261" s="34">
        <v>5153</v>
      </c>
      <c r="G261" s="6">
        <f t="shared" si="3"/>
        <v>61.651907838997765</v>
      </c>
      <c r="H261" s="23">
        <v>35173</v>
      </c>
      <c r="I261" s="7">
        <v>0.1647940074906367</v>
      </c>
      <c r="J261" s="7">
        <v>0.11151848457073021</v>
      </c>
      <c r="K261" s="16">
        <v>1099</v>
      </c>
      <c r="L261" s="41">
        <v>0.010009099181073703</v>
      </c>
      <c r="M261" s="42">
        <v>0.21709030637634252</v>
      </c>
      <c r="N261" s="43">
        <v>9684.333939945405</v>
      </c>
      <c r="O261" s="41">
        <v>0.03184713375796178</v>
      </c>
      <c r="P261" s="19">
        <v>-0.2360039592114484</v>
      </c>
      <c r="Q261" s="19">
        <v>-0.7468588039089792</v>
      </c>
      <c r="R261" s="19">
        <v>-0.5409269101382363</v>
      </c>
      <c r="S261" s="19">
        <v>-1.5512218850067545</v>
      </c>
      <c r="T261" s="19">
        <v>-0.5874023667866171</v>
      </c>
      <c r="U261" s="19">
        <v>-0.2729219601341289</v>
      </c>
    </row>
    <row r="262" spans="1:21" ht="12.75">
      <c r="A262" s="4">
        <v>46219</v>
      </c>
      <c r="B262" t="s">
        <v>69</v>
      </c>
      <c r="C262" t="s">
        <v>65</v>
      </c>
      <c r="D262">
        <v>0</v>
      </c>
      <c r="E262" s="33">
        <v>90.1274492348</v>
      </c>
      <c r="F262" s="34">
        <v>5757</v>
      </c>
      <c r="G262" s="6">
        <f aca="true" t="shared" si="4" ref="G262:G325">F262/E262</f>
        <v>63.876211397061354</v>
      </c>
      <c r="H262" s="23">
        <v>33945</v>
      </c>
      <c r="I262" s="7">
        <v>0.21739130434782608</v>
      </c>
      <c r="J262" s="7">
        <v>0.2165520888418826</v>
      </c>
      <c r="K262" s="16">
        <v>1230</v>
      </c>
      <c r="L262" s="41">
        <v>0.00894308943089431</v>
      </c>
      <c r="M262" s="42">
        <v>0.19815569874475597</v>
      </c>
      <c r="N262" s="43">
        <v>14009.553658536586</v>
      </c>
      <c r="O262" s="41">
        <v>0.046341463414634146</v>
      </c>
      <c r="P262" s="19">
        <v>0.10816841895570549</v>
      </c>
      <c r="Q262" s="19">
        <v>-0.6033143687563295</v>
      </c>
      <c r="R262" s="19">
        <v>-0.5743772548645553</v>
      </c>
      <c r="S262" s="19">
        <v>-1.036611789020704</v>
      </c>
      <c r="T262" s="19">
        <v>-0.5395914328763834</v>
      </c>
      <c r="U262" s="19">
        <v>0.05918542768302212</v>
      </c>
    </row>
    <row r="263" spans="1:21" ht="12.75">
      <c r="A263" s="4">
        <v>46235</v>
      </c>
      <c r="B263" t="s">
        <v>72</v>
      </c>
      <c r="C263" t="s">
        <v>71</v>
      </c>
      <c r="D263">
        <v>0</v>
      </c>
      <c r="E263" s="33">
        <v>46.2282528922</v>
      </c>
      <c r="F263" s="34">
        <v>12989</v>
      </c>
      <c r="G263" s="6">
        <f t="shared" si="4"/>
        <v>280.9753600312161</v>
      </c>
      <c r="H263" s="23">
        <v>36002</v>
      </c>
      <c r="I263" s="7">
        <v>0.334070796460177</v>
      </c>
      <c r="J263" s="7">
        <v>0.2978607290984501</v>
      </c>
      <c r="K263" s="16">
        <v>2031</v>
      </c>
      <c r="L263" s="41">
        <v>0.015263417035942885</v>
      </c>
      <c r="M263" s="42">
        <v>0.05166753482521679</v>
      </c>
      <c r="N263" s="43">
        <v>22794.29591334318</v>
      </c>
      <c r="O263" s="41">
        <v>0.026587887740029542</v>
      </c>
      <c r="P263" s="19">
        <v>0.6015666197999506</v>
      </c>
      <c r="Q263" s="19">
        <v>0.03594792183673123</v>
      </c>
      <c r="R263" s="19">
        <v>-0.3760515480531823</v>
      </c>
      <c r="S263" s="19">
        <v>-0.35818047261331565</v>
      </c>
      <c r="T263" s="19">
        <v>-0.09181780199912326</v>
      </c>
      <c r="U263" s="19">
        <v>-0.4327306649861811</v>
      </c>
    </row>
    <row r="264" spans="1:21" ht="12.75">
      <c r="A264" s="4">
        <v>46243</v>
      </c>
      <c r="B264" t="s">
        <v>73</v>
      </c>
      <c r="C264" t="s">
        <v>71</v>
      </c>
      <c r="D264">
        <v>0</v>
      </c>
      <c r="E264" s="33">
        <v>43.0396263806</v>
      </c>
      <c r="F264" s="34">
        <v>19446</v>
      </c>
      <c r="G264" s="6">
        <f t="shared" si="4"/>
        <v>451.81618976054204</v>
      </c>
      <c r="H264" s="23">
        <v>29557</v>
      </c>
      <c r="I264" s="7">
        <v>0.23616438356164385</v>
      </c>
      <c r="J264" s="7">
        <v>0.177432982563945</v>
      </c>
      <c r="K264" s="16">
        <v>3560</v>
      </c>
      <c r="L264" s="41">
        <v>0.03146067415730337</v>
      </c>
      <c r="M264" s="42">
        <v>0.05295930447668575</v>
      </c>
      <c r="N264" s="43">
        <v>15709.727528089888</v>
      </c>
      <c r="O264" s="41">
        <v>0.0952247191011236</v>
      </c>
      <c r="P264" s="19">
        <v>-0.3856673509274886</v>
      </c>
      <c r="Q264" s="19">
        <v>0.7513308234893027</v>
      </c>
      <c r="R264" s="19">
        <v>0.1322025596031047</v>
      </c>
      <c r="S264" s="19">
        <v>-0.8769721166387143</v>
      </c>
      <c r="T264" s="19">
        <v>0.013005972669783749</v>
      </c>
      <c r="U264" s="19">
        <v>0.6968583660353046</v>
      </c>
    </row>
    <row r="265" spans="1:21" ht="12.75">
      <c r="A265" s="4">
        <v>46250</v>
      </c>
      <c r="B265" t="s">
        <v>74</v>
      </c>
      <c r="C265" t="s">
        <v>71</v>
      </c>
      <c r="D265">
        <v>0</v>
      </c>
      <c r="E265" s="33">
        <v>118.277426908</v>
      </c>
      <c r="F265" s="34">
        <v>21112</v>
      </c>
      <c r="G265" s="6">
        <f t="shared" si="4"/>
        <v>178.49559761239647</v>
      </c>
      <c r="H265" s="23">
        <v>35646</v>
      </c>
      <c r="I265" s="7">
        <v>0.2875598086124402</v>
      </c>
      <c r="J265" s="7">
        <v>0.22466216216216217</v>
      </c>
      <c r="K265" s="16">
        <v>3823</v>
      </c>
      <c r="L265" s="41">
        <v>0.014909756735547999</v>
      </c>
      <c r="M265" s="42">
        <v>0.06501683252893213</v>
      </c>
      <c r="N265" s="43">
        <v>23396.338739210045</v>
      </c>
      <c r="O265" s="41">
        <v>0.03688202981951347</v>
      </c>
      <c r="P265" s="19">
        <v>0.2702632780103489</v>
      </c>
      <c r="Q265" s="19">
        <v>0.8421824285234061</v>
      </c>
      <c r="R265" s="19">
        <v>-0.3871490628387943</v>
      </c>
      <c r="S265" s="19">
        <v>-0.3218467920795855</v>
      </c>
      <c r="T265" s="19">
        <v>-0.07015425179530835</v>
      </c>
      <c r="U265" s="19">
        <v>-0.14296440351860207</v>
      </c>
    </row>
    <row r="266" spans="1:21" ht="12.75">
      <c r="A266" s="4">
        <v>46268</v>
      </c>
      <c r="B266" t="s">
        <v>75</v>
      </c>
      <c r="C266" t="s">
        <v>71</v>
      </c>
      <c r="D266">
        <v>0</v>
      </c>
      <c r="E266" s="33">
        <v>67.7130337774</v>
      </c>
      <c r="F266" s="34">
        <v>11177</v>
      </c>
      <c r="G266" s="6">
        <f t="shared" si="4"/>
        <v>165.06423322787896</v>
      </c>
      <c r="H266" s="23">
        <v>32339</v>
      </c>
      <c r="I266" s="7">
        <v>0.2748287671232877</v>
      </c>
      <c r="J266" s="7">
        <v>0.24053804562837927</v>
      </c>
      <c r="K266" s="16">
        <v>1948</v>
      </c>
      <c r="L266" s="41">
        <v>0.017967145790554414</v>
      </c>
      <c r="M266" s="42">
        <v>0.15062499129233153</v>
      </c>
      <c r="N266" s="43">
        <v>29125.64938398357</v>
      </c>
      <c r="O266" s="41">
        <v>0.027207392197125257</v>
      </c>
      <c r="P266" s="19">
        <v>0.08673235314723018</v>
      </c>
      <c r="Q266" s="19">
        <v>-0.01723755756850077</v>
      </c>
      <c r="R266" s="19">
        <v>-0.2912111806240887</v>
      </c>
      <c r="S266" s="19">
        <v>-0.01656274696710173</v>
      </c>
      <c r="T266" s="19">
        <v>-0.35653814699232067</v>
      </c>
      <c r="U266" s="19">
        <v>-0.4123371144980482</v>
      </c>
    </row>
    <row r="267" spans="1:21" ht="12.75">
      <c r="A267" s="4">
        <v>46276</v>
      </c>
      <c r="B267" t="s">
        <v>76</v>
      </c>
      <c r="C267" t="s">
        <v>71</v>
      </c>
      <c r="D267">
        <v>0</v>
      </c>
      <c r="E267" s="33">
        <v>79.3759277621</v>
      </c>
      <c r="F267" s="34">
        <v>4424</v>
      </c>
      <c r="G267" s="6">
        <f t="shared" si="4"/>
        <v>55.7347816237097</v>
      </c>
      <c r="H267" s="23">
        <v>32862</v>
      </c>
      <c r="I267" s="7">
        <v>0.23076923076923078</v>
      </c>
      <c r="J267" s="7">
        <v>0.19672131147540983</v>
      </c>
      <c r="K267" s="16">
        <v>884</v>
      </c>
      <c r="L267" s="41">
        <v>0.01809954751131222</v>
      </c>
      <c r="M267" s="42">
        <v>0.25659074020096034</v>
      </c>
      <c r="N267" s="43">
        <v>28954.509049773755</v>
      </c>
      <c r="O267" s="41">
        <v>0.023755656108597284</v>
      </c>
      <c r="P267" s="19">
        <v>-0.056036862056230624</v>
      </c>
      <c r="Q267" s="19">
        <v>-1.0243518764728772</v>
      </c>
      <c r="R267" s="19">
        <v>-0.287056543951243</v>
      </c>
      <c r="S267" s="19">
        <v>-0.024776415690699796</v>
      </c>
      <c r="T267" s="19">
        <v>-0.6823736810818183</v>
      </c>
      <c r="U267" s="19">
        <v>-0.5324586790849352</v>
      </c>
    </row>
    <row r="268" spans="1:21" ht="12.75">
      <c r="A268" s="4">
        <v>46284</v>
      </c>
      <c r="B268" t="s">
        <v>77</v>
      </c>
      <c r="C268" t="s">
        <v>71</v>
      </c>
      <c r="D268">
        <v>0</v>
      </c>
      <c r="E268" s="33">
        <v>36.8528907356136</v>
      </c>
      <c r="F268" s="34">
        <v>12772</v>
      </c>
      <c r="G268" s="6">
        <f t="shared" si="4"/>
        <v>346.5671144124794</v>
      </c>
      <c r="H268" s="23">
        <v>32496</v>
      </c>
      <c r="I268" s="7">
        <v>0.32091447925486877</v>
      </c>
      <c r="J268" s="7">
        <v>0.2793582157487483</v>
      </c>
      <c r="K268" s="16">
        <v>2503</v>
      </c>
      <c r="L268" s="41">
        <v>0.018777467039552537</v>
      </c>
      <c r="M268" s="42">
        <v>0.056156806523525296</v>
      </c>
      <c r="N268" s="43">
        <v>68330.70355573313</v>
      </c>
      <c r="O268" s="41">
        <v>0.06432281262485018</v>
      </c>
      <c r="P268" s="19">
        <v>0.2600361049400199</v>
      </c>
      <c r="Q268" s="19">
        <v>0.3023040433325751</v>
      </c>
      <c r="R268" s="19">
        <v>-0.26578409131886715</v>
      </c>
      <c r="S268" s="19">
        <v>1.171933953812427</v>
      </c>
      <c r="T268" s="19">
        <v>-0.08624686376930712</v>
      </c>
      <c r="U268" s="19">
        <v>0.349490532792691</v>
      </c>
    </row>
    <row r="269" spans="1:21" ht="12.75">
      <c r="A269" s="4">
        <v>46300</v>
      </c>
      <c r="B269" t="s">
        <v>81</v>
      </c>
      <c r="C269" t="s">
        <v>79</v>
      </c>
      <c r="D269">
        <v>0</v>
      </c>
      <c r="E269" s="33">
        <v>25.1833951243</v>
      </c>
      <c r="F269" s="34">
        <v>9841</v>
      </c>
      <c r="G269" s="6">
        <f t="shared" si="4"/>
        <v>390.7733628220846</v>
      </c>
      <c r="H269" s="23">
        <v>31526</v>
      </c>
      <c r="I269" s="7">
        <v>0.2485345838218054</v>
      </c>
      <c r="J269" s="7">
        <v>0.21651410424061274</v>
      </c>
      <c r="K269" s="16">
        <v>1959</v>
      </c>
      <c r="L269" s="41">
        <v>0.02858601327207759</v>
      </c>
      <c r="M269" s="42">
        <v>0.03587104433207079</v>
      </c>
      <c r="N269" s="43">
        <v>56243.775395610006</v>
      </c>
      <c r="O269" s="41">
        <v>0.05359877488514548</v>
      </c>
      <c r="P269" s="19">
        <v>-0.07453728480193426</v>
      </c>
      <c r="Q269" s="19">
        <v>-0.01006000561675297</v>
      </c>
      <c r="R269" s="19">
        <v>0.041998508874783555</v>
      </c>
      <c r="S269" s="19">
        <v>0.9006234484675997</v>
      </c>
      <c r="T269" s="19">
        <v>-0.05830983205018239</v>
      </c>
      <c r="U269" s="19">
        <v>0.18800263485903818</v>
      </c>
    </row>
    <row r="270" spans="1:21" ht="12.75">
      <c r="A270" s="4">
        <v>46318</v>
      </c>
      <c r="B270" t="s">
        <v>82</v>
      </c>
      <c r="C270" t="s">
        <v>79</v>
      </c>
      <c r="D270">
        <v>0</v>
      </c>
      <c r="E270" s="33">
        <v>48.7757091022</v>
      </c>
      <c r="F270" s="34">
        <v>9123</v>
      </c>
      <c r="G270" s="6">
        <f t="shared" si="4"/>
        <v>187.03982305791865</v>
      </c>
      <c r="H270" s="23">
        <v>30356</v>
      </c>
      <c r="I270" s="7">
        <v>0.23361144219308702</v>
      </c>
      <c r="J270" s="7">
        <v>0.15874113781774166</v>
      </c>
      <c r="K270" s="16">
        <v>1985</v>
      </c>
      <c r="L270" s="41">
        <v>0.023173803526448364</v>
      </c>
      <c r="M270" s="42">
        <v>0.07887358809529735</v>
      </c>
      <c r="N270" s="43">
        <v>9529.735012594458</v>
      </c>
      <c r="O270" s="41">
        <v>0.02468513853904282</v>
      </c>
      <c r="P270" s="19">
        <v>-0.40311224223229575</v>
      </c>
      <c r="Q270" s="19">
        <v>0.006746160667242549</v>
      </c>
      <c r="R270" s="19">
        <v>-0.1278313465200409</v>
      </c>
      <c r="S270" s="19">
        <v>-1.57365077837735</v>
      </c>
      <c r="T270" s="19">
        <v>-0.21353965236973665</v>
      </c>
      <c r="U270" s="19">
        <v>-0.4984760783096989</v>
      </c>
    </row>
    <row r="271" spans="1:21" ht="12.75">
      <c r="A271" s="4">
        <v>46326</v>
      </c>
      <c r="B271" t="s">
        <v>83</v>
      </c>
      <c r="C271" t="s">
        <v>79</v>
      </c>
      <c r="D271">
        <v>0</v>
      </c>
      <c r="E271" s="33">
        <v>76.0095554451</v>
      </c>
      <c r="F271" s="34">
        <v>12187</v>
      </c>
      <c r="G271" s="6">
        <f t="shared" si="4"/>
        <v>160.3351042988588</v>
      </c>
      <c r="H271" s="23">
        <v>33841</v>
      </c>
      <c r="I271" s="7">
        <v>0.22148209825145712</v>
      </c>
      <c r="J271" s="7">
        <v>0.1887995917846664</v>
      </c>
      <c r="K271" s="16">
        <v>1922</v>
      </c>
      <c r="L271" s="41">
        <v>0.019250780437044746</v>
      </c>
      <c r="M271" s="42">
        <v>0.08210946333572579</v>
      </c>
      <c r="N271" s="43">
        <v>37941.12382934443</v>
      </c>
      <c r="O271" s="41">
        <v>0.022372528616024973</v>
      </c>
      <c r="P271" s="19">
        <v>-0.015104484602133277</v>
      </c>
      <c r="Q271" s="19">
        <v>-0.034365091650420634</v>
      </c>
      <c r="R271" s="19">
        <v>-0.25093197921854615</v>
      </c>
      <c r="S271" s="19">
        <v>0.3519645802585855</v>
      </c>
      <c r="T271" s="19">
        <v>-0.19824887461691518</v>
      </c>
      <c r="U271" s="19">
        <v>-0.5855715079398994</v>
      </c>
    </row>
    <row r="272" spans="1:21" ht="12.75">
      <c r="A272" s="4">
        <v>46334</v>
      </c>
      <c r="B272" t="s">
        <v>84</v>
      </c>
      <c r="C272" t="s">
        <v>79</v>
      </c>
      <c r="D272">
        <v>0</v>
      </c>
      <c r="E272" s="33">
        <v>63.889578812</v>
      </c>
      <c r="F272" s="34">
        <v>5924</v>
      </c>
      <c r="G272" s="6">
        <f t="shared" si="4"/>
        <v>92.72247696970777</v>
      </c>
      <c r="H272" s="23">
        <v>29488</v>
      </c>
      <c r="I272" s="7">
        <v>0.19156118143459916</v>
      </c>
      <c r="J272" s="7">
        <v>0.10404624277456648</v>
      </c>
      <c r="K272" s="16">
        <v>1215</v>
      </c>
      <c r="L272" s="41">
        <v>0.06337448559670782</v>
      </c>
      <c r="M272" s="42">
        <v>0.2015028452478177</v>
      </c>
      <c r="N272" s="43">
        <v>9164.926748971193</v>
      </c>
      <c r="O272" s="41">
        <v>0.013991769547325103</v>
      </c>
      <c r="P272" s="19">
        <v>-0.696095112736328</v>
      </c>
      <c r="Q272" s="19">
        <v>-0.6189546215216325</v>
      </c>
      <c r="R272" s="19">
        <v>1.133626790478257</v>
      </c>
      <c r="S272" s="19">
        <v>-1.6280526113916416</v>
      </c>
      <c r="T272" s="19">
        <v>-0.5376183842408145</v>
      </c>
      <c r="U272" s="19">
        <v>-1.0011505693326603</v>
      </c>
    </row>
    <row r="273" spans="1:21" ht="12.75">
      <c r="A273" s="4">
        <v>46342</v>
      </c>
      <c r="B273" t="s">
        <v>85</v>
      </c>
      <c r="C273" t="s">
        <v>79</v>
      </c>
      <c r="D273">
        <v>0</v>
      </c>
      <c r="E273" s="33">
        <v>42.8524118149</v>
      </c>
      <c r="F273" s="34">
        <v>14296</v>
      </c>
      <c r="G273" s="6">
        <f t="shared" si="4"/>
        <v>333.61016088782213</v>
      </c>
      <c r="H273" s="23">
        <v>31568</v>
      </c>
      <c r="I273" s="7">
        <v>0.18609550561797752</v>
      </c>
      <c r="J273" s="7">
        <v>0.1326814090454495</v>
      </c>
      <c r="K273" s="16">
        <v>2548</v>
      </c>
      <c r="L273" s="41">
        <v>0.016875981161695447</v>
      </c>
      <c r="M273" s="42">
        <v>0.04631972989557852</v>
      </c>
      <c r="N273" s="43">
        <v>17916.631083202512</v>
      </c>
      <c r="O273" s="41">
        <v>0.0282574568288854</v>
      </c>
      <c r="P273" s="19">
        <v>-0.42003400950659736</v>
      </c>
      <c r="Q273" s="19">
        <v>0.32501694178390134</v>
      </c>
      <c r="R273" s="19">
        <v>-0.3254508608731255</v>
      </c>
      <c r="S273" s="19">
        <v>-0.6937661676886123</v>
      </c>
      <c r="T273" s="19">
        <v>-0.05352307725924808</v>
      </c>
      <c r="U273" s="19">
        <v>-0.37880789296397793</v>
      </c>
    </row>
    <row r="274" spans="1:21" ht="12.75">
      <c r="A274" s="4">
        <v>46359</v>
      </c>
      <c r="B274" t="s">
        <v>86</v>
      </c>
      <c r="C274" t="s">
        <v>79</v>
      </c>
      <c r="D274">
        <v>0</v>
      </c>
      <c r="E274" s="33">
        <v>47.7364666757</v>
      </c>
      <c r="F274" s="34">
        <v>60603</v>
      </c>
      <c r="G274" s="6">
        <f t="shared" si="4"/>
        <v>1269.5325863078517</v>
      </c>
      <c r="H274" s="23">
        <v>33823</v>
      </c>
      <c r="I274" s="7">
        <v>0.30953092321481923</v>
      </c>
      <c r="J274" s="7">
        <v>0.27368685599396836</v>
      </c>
      <c r="K274" s="16">
        <v>9272</v>
      </c>
      <c r="L274" s="41">
        <v>0.020491803278688523</v>
      </c>
      <c r="M274" s="42">
        <v>0.010410581804044026</v>
      </c>
      <c r="N274" s="43">
        <v>53270.41997411562</v>
      </c>
      <c r="O274" s="41">
        <v>0.03764020707506471</v>
      </c>
      <c r="P274" s="19">
        <v>0.3365894076426182</v>
      </c>
      <c r="Q274" s="19">
        <v>1.9714889389574644</v>
      </c>
      <c r="R274" s="19">
        <v>-0.21198989462763693</v>
      </c>
      <c r="S274" s="19">
        <v>0.8249236891884115</v>
      </c>
      <c r="T274" s="19">
        <v>0.7199412520913805</v>
      </c>
      <c r="U274" s="19">
        <v>-0.12494778703609805</v>
      </c>
    </row>
    <row r="275" spans="1:21" ht="12.75">
      <c r="A275" s="4">
        <v>46367</v>
      </c>
      <c r="B275" t="s">
        <v>87</v>
      </c>
      <c r="C275" t="s">
        <v>79</v>
      </c>
      <c r="D275">
        <v>0</v>
      </c>
      <c r="E275" s="33">
        <v>41.9624477119</v>
      </c>
      <c r="F275" s="34">
        <v>5818</v>
      </c>
      <c r="G275" s="6">
        <f t="shared" si="4"/>
        <v>138.64777479007955</v>
      </c>
      <c r="H275" s="23">
        <v>31705</v>
      </c>
      <c r="I275" s="7">
        <v>0.2230347349177331</v>
      </c>
      <c r="J275" s="7">
        <v>0.15889416364144093</v>
      </c>
      <c r="K275" s="16">
        <v>1029</v>
      </c>
      <c r="L275" s="41">
        <v>0.015549076773566569</v>
      </c>
      <c r="M275" s="42">
        <v>0.08913312870739716</v>
      </c>
      <c r="N275" s="43">
        <v>26264.63945578231</v>
      </c>
      <c r="O275" s="41">
        <v>0.015549076773566569</v>
      </c>
      <c r="P275" s="19">
        <v>-0.300674689568262</v>
      </c>
      <c r="Q275" s="19">
        <v>-0.8307485843669425</v>
      </c>
      <c r="R275" s="19">
        <v>-0.3670878245071885</v>
      </c>
      <c r="S275" s="19">
        <v>-0.16066930476494418</v>
      </c>
      <c r="T275" s="19">
        <v>-0.28067002957632053</v>
      </c>
      <c r="U275" s="19">
        <v>-0.9077117063856023</v>
      </c>
    </row>
    <row r="276" spans="1:21" ht="12.75">
      <c r="A276" s="4">
        <v>46383</v>
      </c>
      <c r="B276" t="s">
        <v>90</v>
      </c>
      <c r="C276" t="s">
        <v>89</v>
      </c>
      <c r="D276">
        <v>0</v>
      </c>
      <c r="E276" s="33">
        <v>68.5968733154</v>
      </c>
      <c r="F276" s="34">
        <v>8728</v>
      </c>
      <c r="G276" s="6">
        <f t="shared" si="4"/>
        <v>127.23611993027332</v>
      </c>
      <c r="H276" s="23">
        <v>28971</v>
      </c>
      <c r="I276" s="7">
        <v>0.16880093131548313</v>
      </c>
      <c r="J276" s="7">
        <v>0.13025210084033614</v>
      </c>
      <c r="K276" s="16">
        <v>1851</v>
      </c>
      <c r="L276" s="41">
        <v>0.017828200972447326</v>
      </c>
      <c r="M276" s="42">
        <v>0.12146209952898693</v>
      </c>
      <c r="N276" s="43">
        <v>22389.2377093463</v>
      </c>
      <c r="O276" s="41">
        <v>0.011885467314964884</v>
      </c>
      <c r="P276" s="19">
        <v>-0.6261180149818991</v>
      </c>
      <c r="Q276" s="19">
        <v>-0.08234382052750655</v>
      </c>
      <c r="R276" s="19">
        <v>-0.29557113330072754</v>
      </c>
      <c r="S276" s="19">
        <v>-0.38317012514227755</v>
      </c>
      <c r="T276" s="19">
        <v>-0.3264076863460616</v>
      </c>
      <c r="U276" s="19">
        <v>-1.1456073864843135</v>
      </c>
    </row>
    <row r="277" spans="1:21" ht="12.75">
      <c r="A277" s="4">
        <v>46391</v>
      </c>
      <c r="B277" t="s">
        <v>91</v>
      </c>
      <c r="C277" t="s">
        <v>89</v>
      </c>
      <c r="D277">
        <v>0</v>
      </c>
      <c r="E277" s="33">
        <v>123.19552587558401</v>
      </c>
      <c r="F277" s="34">
        <v>8328</v>
      </c>
      <c r="G277" s="6">
        <f t="shared" si="4"/>
        <v>67.599857550107</v>
      </c>
      <c r="H277" s="23">
        <v>36156</v>
      </c>
      <c r="I277" s="7">
        <v>0.2535885167464115</v>
      </c>
      <c r="J277" s="7">
        <v>0.2376957494407159</v>
      </c>
      <c r="K277" s="16">
        <v>1815</v>
      </c>
      <c r="L277" s="41">
        <v>0.007713498622589532</v>
      </c>
      <c r="M277" s="42">
        <v>0.20334342317477694</v>
      </c>
      <c r="N277" s="43">
        <v>9332.019283746557</v>
      </c>
      <c r="O277" s="41">
        <v>0.0209366391184573</v>
      </c>
      <c r="P277" s="19">
        <v>0.3629576110888289</v>
      </c>
      <c r="Q277" s="19">
        <v>-0.10737895473149876</v>
      </c>
      <c r="R277" s="19">
        <v>-0.6129606134156248</v>
      </c>
      <c r="S277" s="19">
        <v>-1.6028711938574398</v>
      </c>
      <c r="T277" s="19">
        <v>-0.5252054200859495</v>
      </c>
      <c r="U277" s="19">
        <v>-0.6443033691509772</v>
      </c>
    </row>
    <row r="278" spans="1:21" ht="12.75">
      <c r="A278" s="4">
        <v>46409</v>
      </c>
      <c r="B278" t="s">
        <v>92</v>
      </c>
      <c r="C278" t="s">
        <v>89</v>
      </c>
      <c r="D278">
        <v>0</v>
      </c>
      <c r="E278" s="33">
        <v>127.500017612</v>
      </c>
      <c r="F278" s="34">
        <v>7912</v>
      </c>
      <c r="G278" s="6">
        <f t="shared" si="4"/>
        <v>62.05489338893504</v>
      </c>
      <c r="H278" s="23">
        <v>27656</v>
      </c>
      <c r="I278" s="7">
        <v>0.15037593984962405</v>
      </c>
      <c r="J278" s="7">
        <v>0.14564081960626757</v>
      </c>
      <c r="K278" s="16">
        <v>1552</v>
      </c>
      <c r="L278" s="41">
        <v>0.02577319587628866</v>
      </c>
      <c r="M278" s="42">
        <v>0.2522356054310908</v>
      </c>
      <c r="N278" s="43">
        <v>27984.07087628866</v>
      </c>
      <c r="O278" s="41">
        <v>0.01997422680412371</v>
      </c>
      <c r="P278" s="19">
        <v>-0.6613505520634624</v>
      </c>
      <c r="Q278" s="19">
        <v>-0.3069162857314826</v>
      </c>
      <c r="R278" s="19">
        <v>-0.04626495356117629</v>
      </c>
      <c r="S278" s="19">
        <v>-0.07228965495829118</v>
      </c>
      <c r="T278" s="19">
        <v>-0.637603887451581</v>
      </c>
      <c r="U278" s="19">
        <v>-0.6859688129448598</v>
      </c>
    </row>
    <row r="279" spans="1:21" ht="12.75">
      <c r="A279" s="4">
        <v>46425</v>
      </c>
      <c r="B279" t="s">
        <v>101</v>
      </c>
      <c r="C279" t="s">
        <v>94</v>
      </c>
      <c r="D279">
        <v>0</v>
      </c>
      <c r="E279" s="33">
        <v>111.731101139</v>
      </c>
      <c r="F279" s="34">
        <v>16014</v>
      </c>
      <c r="G279" s="6">
        <f t="shared" si="4"/>
        <v>143.32625237513457</v>
      </c>
      <c r="H279" s="23">
        <v>27835</v>
      </c>
      <c r="I279" s="7">
        <v>0.1844924060751399</v>
      </c>
      <c r="J279" s="7">
        <v>0.14812239221140472</v>
      </c>
      <c r="K279" s="16">
        <v>2398</v>
      </c>
      <c r="L279" s="41">
        <v>0.016680567139282735</v>
      </c>
      <c r="M279" s="42">
        <v>0.16540256717968102</v>
      </c>
      <c r="N279" s="43">
        <v>25133.718098415346</v>
      </c>
      <c r="O279" s="41">
        <v>0.015012510425354461</v>
      </c>
      <c r="P279" s="19">
        <v>-0.6375214341215764</v>
      </c>
      <c r="Q279" s="19">
        <v>0.24767834783471881</v>
      </c>
      <c r="R279" s="19">
        <v>-0.3315827620240876</v>
      </c>
      <c r="S279" s="19">
        <v>-0.22201224768531094</v>
      </c>
      <c r="T279" s="19">
        <v>-0.3481035940704298</v>
      </c>
      <c r="U279" s="19">
        <v>-0.9388049145661196</v>
      </c>
    </row>
    <row r="280" spans="1:21" ht="12.75">
      <c r="A280" s="4">
        <v>46433</v>
      </c>
      <c r="B280" t="s">
        <v>102</v>
      </c>
      <c r="C280" t="s">
        <v>94</v>
      </c>
      <c r="D280">
        <v>0</v>
      </c>
      <c r="E280" s="33">
        <v>37.9948125552</v>
      </c>
      <c r="F280" s="34">
        <v>6198</v>
      </c>
      <c r="G280" s="6">
        <f t="shared" si="4"/>
        <v>163.12753197546007</v>
      </c>
      <c r="H280" s="23">
        <v>27698</v>
      </c>
      <c r="I280" s="7">
        <v>0.23440134907251264</v>
      </c>
      <c r="J280" s="7">
        <v>0.1673589054483264</v>
      </c>
      <c r="K280" s="16">
        <v>1153</v>
      </c>
      <c r="L280" s="41">
        <v>0.006938421509106678</v>
      </c>
      <c r="M280" s="42">
        <v>0.1776393157824402</v>
      </c>
      <c r="N280" s="43">
        <v>15496.702515177796</v>
      </c>
      <c r="O280" s="41">
        <v>0.020815264527320035</v>
      </c>
      <c r="P280" s="19">
        <v>-0.5678539752963271</v>
      </c>
      <c r="Q280" s="19">
        <v>-0.6857175200266188</v>
      </c>
      <c r="R280" s="19">
        <v>-0.6372817761733937</v>
      </c>
      <c r="S280" s="19">
        <v>-0.8960006186149223</v>
      </c>
      <c r="T280" s="19">
        <v>-0.46403813613201844</v>
      </c>
      <c r="U280" s="19">
        <v>-0.6494512217286406</v>
      </c>
    </row>
    <row r="281" spans="1:21" ht="12.75">
      <c r="A281" s="4">
        <v>46441</v>
      </c>
      <c r="B281" t="s">
        <v>103</v>
      </c>
      <c r="C281" t="s">
        <v>94</v>
      </c>
      <c r="D281">
        <v>0</v>
      </c>
      <c r="E281" s="33">
        <v>99.5095087511</v>
      </c>
      <c r="F281" s="34">
        <v>5777</v>
      </c>
      <c r="G281" s="6">
        <f t="shared" si="4"/>
        <v>58.054753485416434</v>
      </c>
      <c r="H281" s="23">
        <v>26643</v>
      </c>
      <c r="I281" s="7">
        <v>0.15345167652859962</v>
      </c>
      <c r="J281" s="7">
        <v>0.12720105124835743</v>
      </c>
      <c r="K281" s="16">
        <v>945</v>
      </c>
      <c r="L281" s="41">
        <v>0.0380952380952381</v>
      </c>
      <c r="M281" s="42">
        <v>0.31540063825965614</v>
      </c>
      <c r="N281" s="43">
        <v>12812.869841269841</v>
      </c>
      <c r="O281" s="41">
        <v>0.02857142857142857</v>
      </c>
      <c r="P281" s="19">
        <v>-0.8144880375245415</v>
      </c>
      <c r="Q281" s="19">
        <v>-0.9392962287645163</v>
      </c>
      <c r="R281" s="19">
        <v>0.3403886956073692</v>
      </c>
      <c r="S281" s="19">
        <v>-1.1610578483416663</v>
      </c>
      <c r="T281" s="19">
        <v>-0.797343312570155</v>
      </c>
      <c r="U281" s="19">
        <v>-0.3690242809090732</v>
      </c>
    </row>
    <row r="282" spans="1:21" ht="12.75">
      <c r="A282" s="4">
        <v>46458</v>
      </c>
      <c r="B282" t="s">
        <v>104</v>
      </c>
      <c r="C282" t="s">
        <v>94</v>
      </c>
      <c r="D282">
        <v>0</v>
      </c>
      <c r="E282" s="33">
        <v>81.3664021939</v>
      </c>
      <c r="F282" s="34">
        <v>7916</v>
      </c>
      <c r="G282" s="6">
        <f t="shared" si="4"/>
        <v>97.2883129468573</v>
      </c>
      <c r="H282" s="23">
        <v>28050</v>
      </c>
      <c r="I282" s="7">
        <v>0.21418439716312057</v>
      </c>
      <c r="J282" s="7">
        <v>0.16699410609037327</v>
      </c>
      <c r="K282" s="16">
        <v>1458</v>
      </c>
      <c r="L282" s="41">
        <v>0.009602194787379973</v>
      </c>
      <c r="M282" s="42">
        <v>0.21567914152278714</v>
      </c>
      <c r="N282" s="43">
        <v>11030.39780521262</v>
      </c>
      <c r="O282" s="41">
        <v>0.02263374485596708</v>
      </c>
      <c r="P282" s="19">
        <v>-0.5428078294212046</v>
      </c>
      <c r="Q282" s="19">
        <v>-0.3865557857766421</v>
      </c>
      <c r="R282" s="19">
        <v>-0.5536951725649342</v>
      </c>
      <c r="S282" s="19">
        <v>-1.3698332427864173</v>
      </c>
      <c r="T282" s="19">
        <v>-0.548235557550685</v>
      </c>
      <c r="U282" s="19">
        <v>-0.5752935845749849</v>
      </c>
    </row>
    <row r="283" spans="1:21" ht="12.75">
      <c r="A283" s="4">
        <v>46474</v>
      </c>
      <c r="B283" t="s">
        <v>107</v>
      </c>
      <c r="C283" t="s">
        <v>106</v>
      </c>
      <c r="D283">
        <v>0</v>
      </c>
      <c r="E283" s="33">
        <v>153.106857166</v>
      </c>
      <c r="F283" s="34">
        <v>8597</v>
      </c>
      <c r="G283" s="6">
        <f t="shared" si="4"/>
        <v>56.15032637420704</v>
      </c>
      <c r="H283" s="23">
        <v>26945</v>
      </c>
      <c r="I283" s="7">
        <v>0.18810679611650485</v>
      </c>
      <c r="J283" s="7">
        <v>0.13840592184541228</v>
      </c>
      <c r="K283" s="16">
        <v>1453</v>
      </c>
      <c r="L283" s="41">
        <v>0.015829318651066758</v>
      </c>
      <c r="M283" s="42">
        <v>0.24759212131895514</v>
      </c>
      <c r="N283" s="43">
        <v>17602.894012388162</v>
      </c>
      <c r="O283" s="41">
        <v>0.007570543702684102</v>
      </c>
      <c r="P283" s="19">
        <v>-0.7450960072555975</v>
      </c>
      <c r="Q283" s="19">
        <v>-0.3909345760949269</v>
      </c>
      <c r="R283" s="19">
        <v>-0.35829410811992796</v>
      </c>
      <c r="S283" s="19">
        <v>-0.718388054137395</v>
      </c>
      <c r="T283" s="19">
        <v>-0.6224314799424335</v>
      </c>
      <c r="U283" s="19">
        <v>-1.298545064685081</v>
      </c>
    </row>
    <row r="284" spans="1:21" ht="12.75">
      <c r="A284" s="4">
        <v>46482</v>
      </c>
      <c r="B284" t="s">
        <v>108</v>
      </c>
      <c r="C284" t="s">
        <v>106</v>
      </c>
      <c r="D284">
        <v>0</v>
      </c>
      <c r="E284" s="33">
        <v>376.116701876</v>
      </c>
      <c r="F284" s="34">
        <v>14686</v>
      </c>
      <c r="G284" s="6">
        <f t="shared" si="4"/>
        <v>39.04639152355897</v>
      </c>
      <c r="H284" s="23">
        <v>28135</v>
      </c>
      <c r="I284" s="7">
        <v>0.19144460028050492</v>
      </c>
      <c r="J284" s="7">
        <v>0.131047152480098</v>
      </c>
      <c r="K284" s="16">
        <v>2432</v>
      </c>
      <c r="L284" s="41">
        <v>0.018914473684210526</v>
      </c>
      <c r="M284" s="42">
        <v>0.32850792339504387</v>
      </c>
      <c r="N284" s="43">
        <v>69820.08100328948</v>
      </c>
      <c r="O284" s="41">
        <v>0.020970394736842105</v>
      </c>
      <c r="P284" s="19">
        <v>-0.6858993480629728</v>
      </c>
      <c r="Q284" s="19">
        <v>0.2656242329443613</v>
      </c>
      <c r="R284" s="19">
        <v>-0.2614849566319332</v>
      </c>
      <c r="S284" s="19">
        <v>1.2019863832752173</v>
      </c>
      <c r="T284" s="19">
        <v>-0.7453475503710422</v>
      </c>
      <c r="U284" s="19">
        <v>-0.6428769977619554</v>
      </c>
    </row>
    <row r="285" spans="1:21" ht="12.75">
      <c r="A285" s="4">
        <v>46508</v>
      </c>
      <c r="B285" t="s">
        <v>670</v>
      </c>
      <c r="C285" t="s">
        <v>110</v>
      </c>
      <c r="D285">
        <v>0</v>
      </c>
      <c r="E285" s="33">
        <v>134.413413729</v>
      </c>
      <c r="F285" s="34">
        <v>5876</v>
      </c>
      <c r="G285" s="6">
        <f t="shared" si="4"/>
        <v>43.71587505282026</v>
      </c>
      <c r="H285" s="23">
        <v>29315</v>
      </c>
      <c r="I285" s="7">
        <v>0.17027109351203168</v>
      </c>
      <c r="J285" s="7">
        <v>0.14244250948872517</v>
      </c>
      <c r="K285" s="16">
        <v>783</v>
      </c>
      <c r="L285" s="41">
        <v>0.01532567049808429</v>
      </c>
      <c r="M285" s="42">
        <v>0.3475800973154308</v>
      </c>
      <c r="N285" s="43">
        <v>19663.954022988506</v>
      </c>
      <c r="O285" s="41">
        <v>0.02681992337164751</v>
      </c>
      <c r="P285" s="19">
        <v>-0.54945756763478</v>
      </c>
      <c r="Q285" s="19">
        <v>-1.1789997527417728</v>
      </c>
      <c r="R285" s="19">
        <v>-0.3740980952177965</v>
      </c>
      <c r="S285" s="19">
        <v>-0.5640678829972415</v>
      </c>
      <c r="T285" s="19">
        <v>-0.8705817464792754</v>
      </c>
      <c r="U285" s="19">
        <v>-0.4250371285717455</v>
      </c>
    </row>
    <row r="286" spans="1:21" ht="12.75">
      <c r="A286" s="4">
        <v>46516</v>
      </c>
      <c r="B286" t="s">
        <v>113</v>
      </c>
      <c r="C286" t="s">
        <v>110</v>
      </c>
      <c r="D286">
        <v>0</v>
      </c>
      <c r="E286" s="33">
        <v>108.84945271</v>
      </c>
      <c r="F286" s="34">
        <v>5971</v>
      </c>
      <c r="G286" s="6">
        <f t="shared" si="4"/>
        <v>54.855581276169744</v>
      </c>
      <c r="H286" s="23">
        <v>30316</v>
      </c>
      <c r="I286" s="7">
        <v>0.27007299270072993</v>
      </c>
      <c r="J286" s="7">
        <v>0.209017397696643</v>
      </c>
      <c r="K286" s="16">
        <v>1006</v>
      </c>
      <c r="L286" s="41">
        <v>0.016898608349900597</v>
      </c>
      <c r="M286" s="42">
        <v>0.27932769093533716</v>
      </c>
      <c r="N286" s="43">
        <v>42158.763419483104</v>
      </c>
      <c r="O286" s="41">
        <v>0.011928429423459244</v>
      </c>
      <c r="P286" s="19">
        <v>-0.1970282209243426</v>
      </c>
      <c r="Q286" s="19">
        <v>-0.8595628688019233</v>
      </c>
      <c r="R286" s="19">
        <v>-0.3247408418085511</v>
      </c>
      <c r="S286" s="19">
        <v>0.49887437424747016</v>
      </c>
      <c r="T286" s="19">
        <v>-0.7174440559587527</v>
      </c>
      <c r="U286" s="19">
        <v>-1.1424126946473159</v>
      </c>
    </row>
    <row r="287" spans="1:21" ht="12.75">
      <c r="A287" s="4">
        <v>46524</v>
      </c>
      <c r="B287" t="s">
        <v>114</v>
      </c>
      <c r="C287" t="s">
        <v>110</v>
      </c>
      <c r="D287">
        <v>0</v>
      </c>
      <c r="E287" s="33">
        <v>167.858532846</v>
      </c>
      <c r="F287" s="34">
        <v>6307</v>
      </c>
      <c r="G287" s="6">
        <f t="shared" si="4"/>
        <v>37.57330588482081</v>
      </c>
      <c r="H287" s="23">
        <v>30474</v>
      </c>
      <c r="I287" s="7">
        <v>0.22553897180762852</v>
      </c>
      <c r="J287" s="7">
        <v>0.15478177915573574</v>
      </c>
      <c r="K287" s="16">
        <v>1181</v>
      </c>
      <c r="L287" s="41">
        <v>0.01100762066045724</v>
      </c>
      <c r="M287" s="42">
        <v>0.3656181539451591</v>
      </c>
      <c r="N287" s="43">
        <v>27672.618120237086</v>
      </c>
      <c r="O287" s="41">
        <v>0.02286198137171888</v>
      </c>
      <c r="P287" s="19">
        <v>-0.4106747331332362</v>
      </c>
      <c r="Q287" s="19">
        <v>-0.6551328402097372</v>
      </c>
      <c r="R287" s="19">
        <v>-0.5095942814297353</v>
      </c>
      <c r="S287" s="19">
        <v>-0.08788843691347792</v>
      </c>
      <c r="T287" s="19">
        <v>-0.9075171587132419</v>
      </c>
      <c r="U287" s="19">
        <v>-0.5664099323263626</v>
      </c>
    </row>
    <row r="288" spans="1:21" ht="12.75">
      <c r="A288" s="4">
        <v>46557</v>
      </c>
      <c r="B288" t="s">
        <v>141</v>
      </c>
      <c r="C288" t="s">
        <v>116</v>
      </c>
      <c r="D288">
        <v>0</v>
      </c>
      <c r="E288" s="33">
        <v>10.6286972279</v>
      </c>
      <c r="F288" s="34">
        <v>4336</v>
      </c>
      <c r="G288" s="6">
        <f t="shared" si="4"/>
        <v>407.9521607425353</v>
      </c>
      <c r="H288" s="23">
        <v>33503</v>
      </c>
      <c r="I288" s="7">
        <v>0.3690205011389522</v>
      </c>
      <c r="J288" s="7">
        <v>0.27459807073954984</v>
      </c>
      <c r="K288" s="16">
        <v>874</v>
      </c>
      <c r="L288" s="41">
        <v>0.003432494279176201</v>
      </c>
      <c r="M288" s="42">
        <v>0.0045996728802677215</v>
      </c>
      <c r="N288" s="43">
        <v>430325.51601830666</v>
      </c>
      <c r="O288" s="41">
        <v>0.032036613272311214</v>
      </c>
      <c r="P288" s="19">
        <v>0.31623069478661403</v>
      </c>
      <c r="Q288" s="19">
        <v>-1.038853336726779</v>
      </c>
      <c r="R288" s="19">
        <v>-0.7472943482036463</v>
      </c>
      <c r="S288" s="19">
        <v>3.736667767409664</v>
      </c>
      <c r="T288" s="19">
        <v>-0.03831779133179395</v>
      </c>
      <c r="U288" s="19">
        <v>-0.26766969628766984</v>
      </c>
    </row>
    <row r="289" spans="1:21" ht="12.75">
      <c r="A289" s="4">
        <v>46565</v>
      </c>
      <c r="B289" t="s">
        <v>142</v>
      </c>
      <c r="C289" t="s">
        <v>116</v>
      </c>
      <c r="D289">
        <v>0</v>
      </c>
      <c r="E289" s="33">
        <v>9.59627878836</v>
      </c>
      <c r="F289" s="34">
        <v>7109</v>
      </c>
      <c r="G289" s="6">
        <f t="shared" si="4"/>
        <v>740.8079899286591</v>
      </c>
      <c r="H289" s="23">
        <v>38833</v>
      </c>
      <c r="I289" s="7">
        <v>0.45223880597014926</v>
      </c>
      <c r="J289" s="7">
        <v>0.3733990147783251</v>
      </c>
      <c r="K289" s="16">
        <v>1111</v>
      </c>
      <c r="L289" s="41">
        <v>0.0027002700270027003</v>
      </c>
      <c r="M289" s="42">
        <v>0.0015687306756795576</v>
      </c>
      <c r="N289" s="43">
        <v>274966.25292529253</v>
      </c>
      <c r="O289" s="41">
        <v>0.012601260126012601</v>
      </c>
      <c r="P289" s="19">
        <v>1.1293747345544431</v>
      </c>
      <c r="Q289" s="19">
        <v>-0.7330161562834817</v>
      </c>
      <c r="R289" s="19">
        <v>-0.7702708300304332</v>
      </c>
      <c r="S289" s="19">
        <v>3.1124211934347223</v>
      </c>
      <c r="T289" s="19">
        <v>0.08367804328357903</v>
      </c>
      <c r="U289" s="19">
        <v>-1.0938283800956516</v>
      </c>
    </row>
    <row r="290" spans="1:21" ht="12.75">
      <c r="A290" s="4">
        <v>46573</v>
      </c>
      <c r="B290" t="s">
        <v>143</v>
      </c>
      <c r="C290" t="s">
        <v>116</v>
      </c>
      <c r="D290">
        <v>0</v>
      </c>
      <c r="E290" s="33">
        <v>16.1075796219</v>
      </c>
      <c r="F290" s="34">
        <v>18934</v>
      </c>
      <c r="G290" s="6">
        <f t="shared" si="4"/>
        <v>1175.4714516051297</v>
      </c>
      <c r="H290" s="23">
        <v>38128</v>
      </c>
      <c r="I290" s="7">
        <v>0.3486472690148035</v>
      </c>
      <c r="J290" s="7">
        <v>0.3261363636363636</v>
      </c>
      <c r="K290" s="16">
        <v>3526</v>
      </c>
      <c r="L290" s="41">
        <v>0.006806579693703914</v>
      </c>
      <c r="M290" s="42">
        <v>0.007479279855567659</v>
      </c>
      <c r="N290" s="43">
        <v>24072.15201361316</v>
      </c>
      <c r="O290" s="41">
        <v>0.03771979580260919</v>
      </c>
      <c r="P290" s="19">
        <v>0.8796037544932985</v>
      </c>
      <c r="Q290" s="19">
        <v>0.739098554431703</v>
      </c>
      <c r="R290" s="19">
        <v>-0.6414188435630905</v>
      </c>
      <c r="S290" s="19">
        <v>-0.28215853908967503</v>
      </c>
      <c r="T290" s="19">
        <v>0.3003454463343507</v>
      </c>
      <c r="U290" s="19">
        <v>-0.12307760364441732</v>
      </c>
    </row>
    <row r="291" spans="1:21" ht="12.75">
      <c r="A291" s="4">
        <v>46581</v>
      </c>
      <c r="B291" t="s">
        <v>144</v>
      </c>
      <c r="C291" t="s">
        <v>116</v>
      </c>
      <c r="D291">
        <v>0</v>
      </c>
      <c r="E291" s="33">
        <v>24.8798791192</v>
      </c>
      <c r="F291" s="34">
        <v>13856</v>
      </c>
      <c r="G291" s="6">
        <f t="shared" si="4"/>
        <v>556.9158890851369</v>
      </c>
      <c r="H291" s="23">
        <v>62553</v>
      </c>
      <c r="I291" s="7">
        <v>0.5805970149253732</v>
      </c>
      <c r="J291" s="7">
        <v>0.6676603618421053</v>
      </c>
      <c r="K291" s="16">
        <v>2338</v>
      </c>
      <c r="L291" s="41">
        <v>0.005988023952095809</v>
      </c>
      <c r="M291" s="42">
        <v>0.002814240154514932</v>
      </c>
      <c r="N291" s="43">
        <v>82496.54148845166</v>
      </c>
      <c r="O291" s="41">
        <v>0.24850299401197604</v>
      </c>
      <c r="P291" s="19">
        <v>4.143237964503297</v>
      </c>
      <c r="Q291" s="19">
        <v>0.21537937461095696</v>
      </c>
      <c r="R291" s="19">
        <v>-0.667104323203301</v>
      </c>
      <c r="S291" s="19">
        <v>1.4345103673813902</v>
      </c>
      <c r="T291" s="19">
        <v>0.09687894865787162</v>
      </c>
      <c r="U291" s="19">
        <v>1.546155180933594</v>
      </c>
    </row>
    <row r="292" spans="1:21" ht="12.75">
      <c r="A292" s="4">
        <v>46599</v>
      </c>
      <c r="B292" t="s">
        <v>145</v>
      </c>
      <c r="C292" t="s">
        <v>116</v>
      </c>
      <c r="D292">
        <v>0</v>
      </c>
      <c r="E292" s="33">
        <v>4.10690664279</v>
      </c>
      <c r="F292" s="34">
        <v>10063</v>
      </c>
      <c r="G292" s="6">
        <f t="shared" si="4"/>
        <v>2450.2626612334598</v>
      </c>
      <c r="H292" s="23">
        <v>33153</v>
      </c>
      <c r="I292" s="7">
        <v>0.41395793499043976</v>
      </c>
      <c r="J292" s="7">
        <v>0.4103701649798974</v>
      </c>
      <c r="K292" s="16">
        <v>1136</v>
      </c>
      <c r="L292" s="41">
        <v>0.02992957746478873</v>
      </c>
      <c r="M292" s="42">
        <v>0</v>
      </c>
      <c r="N292" s="43">
        <v>60159.7676056338</v>
      </c>
      <c r="O292" s="41">
        <v>0.6866197183098591</v>
      </c>
      <c r="P292" s="19">
        <v>0.8545041703731</v>
      </c>
      <c r="Q292" s="19">
        <v>-0.7046512874019802</v>
      </c>
      <c r="R292" s="19">
        <v>0.08415824090402868</v>
      </c>
      <c r="S292" s="19">
        <v>0.9944338253386873</v>
      </c>
      <c r="T292" s="19">
        <v>0.5709965902582017</v>
      </c>
      <c r="U292" s="19">
        <v>2.446017971381075</v>
      </c>
    </row>
    <row r="293" spans="1:21" ht="12.75">
      <c r="A293" s="4">
        <v>46607</v>
      </c>
      <c r="B293" t="s">
        <v>146</v>
      </c>
      <c r="C293" t="s">
        <v>116</v>
      </c>
      <c r="D293">
        <v>0</v>
      </c>
      <c r="E293" s="33">
        <v>22.83945313947792</v>
      </c>
      <c r="F293" s="34">
        <v>21852</v>
      </c>
      <c r="G293" s="6">
        <f t="shared" si="4"/>
        <v>956.7654648538361</v>
      </c>
      <c r="H293" s="23">
        <v>46215</v>
      </c>
      <c r="I293" s="7">
        <v>0.5259531465319247</v>
      </c>
      <c r="J293" s="7">
        <v>0.5560268646164722</v>
      </c>
      <c r="K293" s="16">
        <v>5335</v>
      </c>
      <c r="L293" s="41">
        <v>0.0016869728209934396</v>
      </c>
      <c r="M293" s="42">
        <v>0.0009159974254701507</v>
      </c>
      <c r="N293" s="43">
        <v>92283.08603561387</v>
      </c>
      <c r="O293" s="41">
        <v>0.1450796626054358</v>
      </c>
      <c r="P293" s="19">
        <v>2.4460133023225348</v>
      </c>
      <c r="Q293" s="19">
        <v>1.2669687813336545</v>
      </c>
      <c r="R293" s="19">
        <v>-0.80206710660813</v>
      </c>
      <c r="S293" s="19">
        <v>1.5907547481649937</v>
      </c>
      <c r="T293" s="19">
        <v>0.28450386351806195</v>
      </c>
      <c r="U293" s="19">
        <v>1.0696535343816826</v>
      </c>
    </row>
    <row r="294" spans="1:21" ht="12.75">
      <c r="A294" s="4">
        <v>46623</v>
      </c>
      <c r="B294" t="s">
        <v>150</v>
      </c>
      <c r="C294" t="s">
        <v>148</v>
      </c>
      <c r="D294">
        <v>0</v>
      </c>
      <c r="E294" s="33">
        <v>65.3438997173</v>
      </c>
      <c r="F294" s="34">
        <v>3503</v>
      </c>
      <c r="G294" s="6">
        <f t="shared" si="4"/>
        <v>53.60867678781298</v>
      </c>
      <c r="H294" s="23">
        <v>28006</v>
      </c>
      <c r="I294" s="7">
        <v>0.16153846153846155</v>
      </c>
      <c r="J294" s="7">
        <v>0.08290875405280222</v>
      </c>
      <c r="K294" s="16">
        <v>786</v>
      </c>
      <c r="L294" s="41">
        <v>0.01653944020356234</v>
      </c>
      <c r="M294" s="42">
        <v>0.28712103323007704</v>
      </c>
      <c r="N294" s="43">
        <v>11404.19592875318</v>
      </c>
      <c r="O294" s="41">
        <v>0.015267175572519083</v>
      </c>
      <c r="P294" s="19">
        <v>-0.8958452870498004</v>
      </c>
      <c r="Q294" s="19">
        <v>-1.1741253123536524</v>
      </c>
      <c r="R294" s="19">
        <v>-0.3360111874200296</v>
      </c>
      <c r="S294" s="19">
        <v>-1.3233848765048202</v>
      </c>
      <c r="T294" s="19">
        <v>-0.7585663118082083</v>
      </c>
      <c r="U294" s="19">
        <v>-0.9239112432546674</v>
      </c>
    </row>
    <row r="295" spans="1:21" ht="12.75">
      <c r="A295" s="4">
        <v>46631</v>
      </c>
      <c r="B295" t="s">
        <v>151</v>
      </c>
      <c r="C295" t="s">
        <v>148</v>
      </c>
      <c r="D295">
        <v>0</v>
      </c>
      <c r="E295" s="33">
        <v>60.4010859092</v>
      </c>
      <c r="F295" s="34">
        <v>5906</v>
      </c>
      <c r="G295" s="6">
        <f t="shared" si="4"/>
        <v>97.77969900869658</v>
      </c>
      <c r="H295" s="23">
        <v>30476</v>
      </c>
      <c r="I295" s="7">
        <v>0.2630691399662732</v>
      </c>
      <c r="J295" s="7">
        <v>0.17494877049180327</v>
      </c>
      <c r="K295" s="16">
        <v>1065</v>
      </c>
      <c r="L295" s="41">
        <v>0.012206572769953052</v>
      </c>
      <c r="M295" s="42">
        <v>0.13016013307171398</v>
      </c>
      <c r="N295" s="43">
        <v>13452.577464788732</v>
      </c>
      <c r="O295" s="41">
        <v>0.011267605633802818</v>
      </c>
      <c r="P295" s="19">
        <v>-0.32664783522403806</v>
      </c>
      <c r="Q295" s="19">
        <v>-0.786916256157295</v>
      </c>
      <c r="R295" s="19">
        <v>-0.471972335320675</v>
      </c>
      <c r="S295" s="19">
        <v>-1.0931540665176647</v>
      </c>
      <c r="T295" s="19">
        <v>-0.38043066714457346</v>
      </c>
      <c r="U295" s="19">
        <v>-1.1928745047807323</v>
      </c>
    </row>
    <row r="296" spans="1:21" ht="12.75">
      <c r="A296" s="4">
        <v>46649</v>
      </c>
      <c r="B296" t="s">
        <v>152</v>
      </c>
      <c r="C296" t="s">
        <v>148</v>
      </c>
      <c r="D296">
        <v>0</v>
      </c>
      <c r="E296" s="33">
        <v>63.6599754004</v>
      </c>
      <c r="F296" s="34">
        <v>3431</v>
      </c>
      <c r="G296" s="6">
        <f t="shared" si="4"/>
        <v>53.89571671085568</v>
      </c>
      <c r="H296" s="23">
        <v>31484</v>
      </c>
      <c r="I296" s="7">
        <v>0.22713864306784662</v>
      </c>
      <c r="J296" s="7">
        <v>0.16756272401433692</v>
      </c>
      <c r="K296" s="16">
        <v>769</v>
      </c>
      <c r="L296" s="41">
        <v>0</v>
      </c>
      <c r="M296" s="42">
        <v>0.27670022030188873</v>
      </c>
      <c r="N296" s="43">
        <v>5316.182054616385</v>
      </c>
      <c r="O296" s="41">
        <v>0.011703511053315995</v>
      </c>
      <c r="P296" s="19">
        <v>-0.28129909460855645</v>
      </c>
      <c r="Q296" s="19">
        <v>-1.2019969029620239</v>
      </c>
      <c r="R296" s="19">
        <v>-0.8550026659655041</v>
      </c>
      <c r="S296" s="19">
        <v>-2.3871224098722115</v>
      </c>
      <c r="T296" s="19">
        <v>-0.7363942126783578</v>
      </c>
      <c r="U296" s="19">
        <v>-1.159267045762504</v>
      </c>
    </row>
    <row r="297" spans="1:21" ht="12.75">
      <c r="A297" s="4">
        <v>46672</v>
      </c>
      <c r="B297" t="s">
        <v>153</v>
      </c>
      <c r="C297" t="s">
        <v>148</v>
      </c>
      <c r="D297">
        <v>0</v>
      </c>
      <c r="E297" s="33">
        <v>79.5727090178</v>
      </c>
      <c r="F297" s="34">
        <v>4343</v>
      </c>
      <c r="G297" s="6">
        <f t="shared" si="4"/>
        <v>54.57901400627813</v>
      </c>
      <c r="H297" s="23">
        <v>25329</v>
      </c>
      <c r="I297" s="7">
        <v>0.1140625</v>
      </c>
      <c r="J297" s="7">
        <v>0.07492085824832923</v>
      </c>
      <c r="K297" s="16">
        <v>732</v>
      </c>
      <c r="L297" s="41">
        <v>0.0273224043715847</v>
      </c>
      <c r="M297" s="42">
        <v>0.33597210034048186</v>
      </c>
      <c r="N297" s="43">
        <v>9773.920765027322</v>
      </c>
      <c r="O297" s="41">
        <v>0.07377049180327869</v>
      </c>
      <c r="P297" s="19">
        <v>-1.1310849889076042</v>
      </c>
      <c r="Q297" s="19">
        <v>-1.2648511954553068</v>
      </c>
      <c r="R297" s="19">
        <v>0.002347695818318836</v>
      </c>
      <c r="S297" s="19">
        <v>-1.5383881025660413</v>
      </c>
      <c r="T297" s="19">
        <v>-0.8570535465337129</v>
      </c>
      <c r="U297" s="19">
        <v>0.4708307770263512</v>
      </c>
    </row>
    <row r="298" spans="1:21" ht="12.75">
      <c r="A298" s="4">
        <v>46680</v>
      </c>
      <c r="B298" t="s">
        <v>154</v>
      </c>
      <c r="C298" t="s">
        <v>148</v>
      </c>
      <c r="D298">
        <v>0</v>
      </c>
      <c r="E298" s="33">
        <v>85.7458965178</v>
      </c>
      <c r="F298" s="34">
        <v>4294</v>
      </c>
      <c r="G298" s="6">
        <f t="shared" si="4"/>
        <v>50.07819819236023</v>
      </c>
      <c r="H298" s="23">
        <v>28607</v>
      </c>
      <c r="I298" s="7">
        <v>0.19718309859154928</v>
      </c>
      <c r="J298" s="7">
        <v>0.13016678752719363</v>
      </c>
      <c r="K298" s="16">
        <v>791</v>
      </c>
      <c r="L298" s="41">
        <v>0.012642225031605562</v>
      </c>
      <c r="M298" s="42">
        <v>0.268434358972987</v>
      </c>
      <c r="N298" s="43">
        <v>26958.518331226296</v>
      </c>
      <c r="O298" s="41">
        <v>0.020227560050568902</v>
      </c>
      <c r="P298" s="19">
        <v>-0.6539417814023333</v>
      </c>
      <c r="Q298" s="19">
        <v>-1.166042440575767</v>
      </c>
      <c r="R298" s="19">
        <v>-0.4583019928771612</v>
      </c>
      <c r="S298" s="19">
        <v>-0.1243264551161776</v>
      </c>
      <c r="T298" s="19">
        <v>-0.7110315191229818</v>
      </c>
      <c r="U298" s="19">
        <v>-0.6748097954090039</v>
      </c>
    </row>
    <row r="299" spans="1:21" ht="12.75">
      <c r="A299" s="4">
        <v>46706</v>
      </c>
      <c r="B299" t="s">
        <v>158</v>
      </c>
      <c r="C299" t="s">
        <v>156</v>
      </c>
      <c r="D299">
        <v>0</v>
      </c>
      <c r="E299" s="33">
        <v>51.8718010657</v>
      </c>
      <c r="F299" s="34">
        <v>4427</v>
      </c>
      <c r="G299" s="6">
        <f t="shared" si="4"/>
        <v>85.34502193962443</v>
      </c>
      <c r="H299" s="23">
        <v>32465</v>
      </c>
      <c r="I299" s="7">
        <v>0.2302771855010661</v>
      </c>
      <c r="J299" s="7">
        <v>0.24060646011865525</v>
      </c>
      <c r="K299" s="16">
        <v>912</v>
      </c>
      <c r="L299" s="41">
        <v>0.010964912280701754</v>
      </c>
      <c r="M299" s="42">
        <v>0.19272245572028995</v>
      </c>
      <c r="N299" s="43">
        <v>51646.212719298244</v>
      </c>
      <c r="O299" s="41">
        <v>0.1118421052631579</v>
      </c>
      <c r="P299" s="19">
        <v>0.09652537393466937</v>
      </c>
      <c r="Q299" s="19">
        <v>-0.9846041024913479</v>
      </c>
      <c r="R299" s="19">
        <v>-0.5109344286706804</v>
      </c>
      <c r="S299" s="19">
        <v>0.7817674945774102</v>
      </c>
      <c r="T299" s="19">
        <v>-0.5347872419105436</v>
      </c>
      <c r="U299" s="19">
        <v>0.839274930879425</v>
      </c>
    </row>
    <row r="300" spans="1:21" ht="12.75">
      <c r="A300" s="4">
        <v>46714</v>
      </c>
      <c r="B300" t="s">
        <v>159</v>
      </c>
      <c r="C300" t="s">
        <v>156</v>
      </c>
      <c r="D300">
        <v>0</v>
      </c>
      <c r="E300" s="33">
        <v>160.039711141</v>
      </c>
      <c r="F300" s="34">
        <v>6194</v>
      </c>
      <c r="G300" s="6">
        <f t="shared" si="4"/>
        <v>38.70289414945827</v>
      </c>
      <c r="H300" s="23">
        <v>31514</v>
      </c>
      <c r="I300" s="7">
        <v>0.1926040061633282</v>
      </c>
      <c r="J300" s="7">
        <v>0.16360476663356505</v>
      </c>
      <c r="K300" s="16">
        <v>1220</v>
      </c>
      <c r="L300" s="41">
        <v>0.00819672131147541</v>
      </c>
      <c r="M300" s="42">
        <v>0.35770446739837286</v>
      </c>
      <c r="N300" s="43">
        <v>10809.64262295082</v>
      </c>
      <c r="O300" s="41">
        <v>0.029508196721311476</v>
      </c>
      <c r="P300" s="19">
        <v>-0.29549660065051525</v>
      </c>
      <c r="Q300" s="19">
        <v>-0.6137198519132645</v>
      </c>
      <c r="R300" s="19">
        <v>-0.5977975574303571</v>
      </c>
      <c r="S300" s="19">
        <v>-1.3980095194488749</v>
      </c>
      <c r="T300" s="19">
        <v>-0.8909977071006121</v>
      </c>
      <c r="U300" s="19">
        <v>-0.34046025921950296</v>
      </c>
    </row>
    <row r="301" spans="1:21" ht="12.75">
      <c r="A301" s="4">
        <v>46722</v>
      </c>
      <c r="B301" t="s">
        <v>74</v>
      </c>
      <c r="C301" t="s">
        <v>156</v>
      </c>
      <c r="D301">
        <v>0</v>
      </c>
      <c r="E301" s="33">
        <v>114.148703746</v>
      </c>
      <c r="F301" s="34">
        <v>6594</v>
      </c>
      <c r="G301" s="6">
        <f t="shared" si="4"/>
        <v>57.766753222820256</v>
      </c>
      <c r="H301" s="23">
        <v>33804</v>
      </c>
      <c r="I301" s="7">
        <v>0.19710144927536233</v>
      </c>
      <c r="J301" s="7">
        <v>0.177745312880448</v>
      </c>
      <c r="K301" s="16">
        <v>1167</v>
      </c>
      <c r="L301" s="41">
        <v>0.001713796058269066</v>
      </c>
      <c r="M301" s="42">
        <v>0.22989105509393473</v>
      </c>
      <c r="N301" s="43">
        <v>77584.05826906598</v>
      </c>
      <c r="O301" s="41">
        <v>0.0702656383890317</v>
      </c>
      <c r="P301" s="19">
        <v>-0.06387219953423473</v>
      </c>
      <c r="Q301" s="19">
        <v>-0.6703334500863204</v>
      </c>
      <c r="R301" s="19">
        <v>-0.8012254196222514</v>
      </c>
      <c r="S301" s="19">
        <v>1.3489426190162663</v>
      </c>
      <c r="T301" s="19">
        <v>-0.6025649303547161</v>
      </c>
      <c r="U301" s="19">
        <v>0.427732735895184</v>
      </c>
    </row>
    <row r="302" spans="1:21" ht="12.75">
      <c r="A302" s="4">
        <v>46748</v>
      </c>
      <c r="B302" t="s">
        <v>162</v>
      </c>
      <c r="C302" t="s">
        <v>161</v>
      </c>
      <c r="D302">
        <v>0</v>
      </c>
      <c r="E302" s="33">
        <v>108.861266996</v>
      </c>
      <c r="F302" s="34">
        <v>14527</v>
      </c>
      <c r="G302" s="6">
        <f t="shared" si="4"/>
        <v>133.44507556148304</v>
      </c>
      <c r="H302" s="23">
        <v>41248</v>
      </c>
      <c r="I302" s="7">
        <v>0.35125</v>
      </c>
      <c r="J302" s="7">
        <v>0.335308294838321</v>
      </c>
      <c r="K302" s="16">
        <v>2732</v>
      </c>
      <c r="L302" s="41">
        <v>0.00841874084919473</v>
      </c>
      <c r="M302" s="42">
        <v>0.054677338535268336</v>
      </c>
      <c r="N302" s="43">
        <v>29267.949121522695</v>
      </c>
      <c r="O302" s="41">
        <v>0.030380673499267936</v>
      </c>
      <c r="P302" s="19">
        <v>1.1531985530927076</v>
      </c>
      <c r="Q302" s="19">
        <v>0.4138931916158134</v>
      </c>
      <c r="R302" s="19">
        <v>-0.5908308011962426</v>
      </c>
      <c r="S302" s="19">
        <v>-0.009769912027354666</v>
      </c>
      <c r="T302" s="19">
        <v>-0.12290857945277595</v>
      </c>
      <c r="U302" s="19">
        <v>-0.3146607251695708</v>
      </c>
    </row>
    <row r="303" spans="1:21" ht="12.75">
      <c r="A303" s="4">
        <v>46755</v>
      </c>
      <c r="B303" t="s">
        <v>163</v>
      </c>
      <c r="C303" t="s">
        <v>161</v>
      </c>
      <c r="D303">
        <v>0</v>
      </c>
      <c r="E303" s="33">
        <v>206.98680063</v>
      </c>
      <c r="F303" s="34">
        <v>12988</v>
      </c>
      <c r="G303" s="6">
        <f t="shared" si="4"/>
        <v>62.74796248103156</v>
      </c>
      <c r="H303" s="23">
        <v>42512</v>
      </c>
      <c r="I303" s="7">
        <v>0.3165680473372781</v>
      </c>
      <c r="J303" s="7">
        <v>0.2993684721884868</v>
      </c>
      <c r="K303" s="16">
        <v>2319</v>
      </c>
      <c r="L303" s="41">
        <v>0.01034928848641656</v>
      </c>
      <c r="M303" s="42">
        <v>0.0873063360803529</v>
      </c>
      <c r="N303" s="43">
        <v>18924.90513152221</v>
      </c>
      <c r="O303" s="41">
        <v>0.030616645105648987</v>
      </c>
      <c r="P303" s="19">
        <v>1.0991088982898536</v>
      </c>
      <c r="Q303" s="19">
        <v>0.20497836025309968</v>
      </c>
      <c r="R303" s="19">
        <v>-0.5302521020194454</v>
      </c>
      <c r="S303" s="19">
        <v>-0.6174598204404698</v>
      </c>
      <c r="T303" s="19">
        <v>-0.22790711479901152</v>
      </c>
      <c r="U303" s="19">
        <v>-0.30781018920223396</v>
      </c>
    </row>
    <row r="304" spans="1:21" ht="12.75">
      <c r="A304" s="4">
        <v>46763</v>
      </c>
      <c r="B304" t="s">
        <v>164</v>
      </c>
      <c r="C304" t="s">
        <v>161</v>
      </c>
      <c r="D304">
        <v>0</v>
      </c>
      <c r="E304" s="33">
        <v>95.2043728117</v>
      </c>
      <c r="F304" s="34">
        <v>35103</v>
      </c>
      <c r="G304" s="6">
        <f t="shared" si="4"/>
        <v>368.7120555841325</v>
      </c>
      <c r="H304" s="23">
        <v>65121</v>
      </c>
      <c r="I304" s="7">
        <v>0.5433316035288013</v>
      </c>
      <c r="J304" s="7">
        <v>0.6186896766445759</v>
      </c>
      <c r="K304" s="16">
        <v>10801</v>
      </c>
      <c r="L304" s="41">
        <v>0.0033330247199333395</v>
      </c>
      <c r="M304" s="42">
        <v>0.01241914194921803</v>
      </c>
      <c r="N304" s="43">
        <v>52051.59837052125</v>
      </c>
      <c r="O304" s="41">
        <v>0.08628830663827423</v>
      </c>
      <c r="P304" s="19">
        <v>4.13335723524075</v>
      </c>
      <c r="Q304" s="19">
        <v>2.1660532557801426</v>
      </c>
      <c r="R304" s="19">
        <v>-0.7504156058149287</v>
      </c>
      <c r="S304" s="19">
        <v>0.7926646297549444</v>
      </c>
      <c r="T304" s="19">
        <v>0.23017146474408803</v>
      </c>
      <c r="U304" s="19">
        <v>0.6096054299208767</v>
      </c>
    </row>
    <row r="305" spans="1:21" ht="12.75">
      <c r="A305" s="4">
        <v>46789</v>
      </c>
      <c r="B305" t="s">
        <v>168</v>
      </c>
      <c r="C305" t="s">
        <v>166</v>
      </c>
      <c r="D305">
        <v>0</v>
      </c>
      <c r="E305" s="33">
        <v>68.52807740909145</v>
      </c>
      <c r="F305" s="34">
        <v>8985</v>
      </c>
      <c r="G305" s="6">
        <f t="shared" si="4"/>
        <v>131.11414094346068</v>
      </c>
      <c r="H305" s="23">
        <v>33268</v>
      </c>
      <c r="I305" s="7">
        <v>0.27802690582959644</v>
      </c>
      <c r="J305" s="7">
        <v>0.23099950108099118</v>
      </c>
      <c r="K305" s="16">
        <v>1823</v>
      </c>
      <c r="L305" s="41">
        <v>0.0032912781130005485</v>
      </c>
      <c r="M305" s="42">
        <v>0.13377585502299724</v>
      </c>
      <c r="N305" s="43">
        <v>37897.25726823917</v>
      </c>
      <c r="O305" s="41">
        <v>0.03455842018650576</v>
      </c>
      <c r="P305" s="19">
        <v>0.11716703321088218</v>
      </c>
      <c r="Q305" s="19">
        <v>-0.10177294412018052</v>
      </c>
      <c r="R305" s="19">
        <v>-0.7517255735641176</v>
      </c>
      <c r="S305" s="19">
        <v>0.3503522428636668</v>
      </c>
      <c r="T305" s="19">
        <v>-0.34982947910434475</v>
      </c>
      <c r="U305" s="19">
        <v>-0.20058073210796165</v>
      </c>
    </row>
    <row r="306" spans="1:21" ht="12.75">
      <c r="A306" s="4">
        <v>46805</v>
      </c>
      <c r="B306" t="s">
        <v>169</v>
      </c>
      <c r="C306" t="s">
        <v>166</v>
      </c>
      <c r="D306">
        <v>0</v>
      </c>
      <c r="E306" s="33">
        <v>75.3503730868</v>
      </c>
      <c r="F306" s="34">
        <v>8384</v>
      </c>
      <c r="G306" s="6">
        <f t="shared" si="4"/>
        <v>111.26686778766225</v>
      </c>
      <c r="H306" s="23">
        <v>31118</v>
      </c>
      <c r="I306" s="7">
        <v>0.23013048635824437</v>
      </c>
      <c r="J306" s="7">
        <v>0.17649166815982797</v>
      </c>
      <c r="K306" s="16">
        <v>1418</v>
      </c>
      <c r="L306" s="41">
        <v>0.004231311706629055</v>
      </c>
      <c r="M306" s="42">
        <v>0.1174749653425827</v>
      </c>
      <c r="N306" s="43">
        <v>37663.245416078986</v>
      </c>
      <c r="O306" s="41">
        <v>0.02609308885754584</v>
      </c>
      <c r="P306" s="19">
        <v>-0.2717828431885247</v>
      </c>
      <c r="Q306" s="19">
        <v>-0.42201466775935126</v>
      </c>
      <c r="R306" s="19">
        <v>-0.7222282375820573</v>
      </c>
      <c r="S306" s="19">
        <v>0.3417193620223748</v>
      </c>
      <c r="T306" s="19">
        <v>-0.325253385903134</v>
      </c>
      <c r="U306" s="19">
        <v>-0.44936329946145354</v>
      </c>
    </row>
    <row r="307" spans="1:21" ht="12.75">
      <c r="A307" s="4">
        <v>46813</v>
      </c>
      <c r="B307" t="s">
        <v>170</v>
      </c>
      <c r="C307" t="s">
        <v>166</v>
      </c>
      <c r="D307">
        <v>0</v>
      </c>
      <c r="E307" s="33">
        <v>48.5784492883</v>
      </c>
      <c r="F307" s="34">
        <v>13785</v>
      </c>
      <c r="G307" s="6">
        <f t="shared" si="4"/>
        <v>283.7678065470913</v>
      </c>
      <c r="H307" s="23">
        <v>33046</v>
      </c>
      <c r="I307" s="7">
        <v>0.3182552504038772</v>
      </c>
      <c r="J307" s="7">
        <v>0.25104177253785953</v>
      </c>
      <c r="K307" s="16">
        <v>2192</v>
      </c>
      <c r="L307" s="41">
        <v>0.009124087591240875</v>
      </c>
      <c r="M307" s="42">
        <v>0.035257665590087445</v>
      </c>
      <c r="N307" s="43">
        <v>87692.76733576642</v>
      </c>
      <c r="O307" s="41">
        <v>0.09078467153284671</v>
      </c>
      <c r="P307" s="19">
        <v>0.18377124772426767</v>
      </c>
      <c r="Q307" s="19">
        <v>0.1331870963753585</v>
      </c>
      <c r="R307" s="19">
        <v>-0.5686977093844099</v>
      </c>
      <c r="S307" s="19">
        <v>1.5196441816948885</v>
      </c>
      <c r="T307" s="19">
        <v>-0.047529185682047996</v>
      </c>
      <c r="U307" s="19">
        <v>0.6545809304451177</v>
      </c>
    </row>
    <row r="308" spans="1:21" ht="12.75">
      <c r="A308" s="4">
        <v>46821</v>
      </c>
      <c r="B308" t="s">
        <v>171</v>
      </c>
      <c r="C308" t="s">
        <v>166</v>
      </c>
      <c r="D308">
        <v>0</v>
      </c>
      <c r="E308" s="33">
        <v>29.5357961815</v>
      </c>
      <c r="F308" s="34">
        <v>14800</v>
      </c>
      <c r="G308" s="6">
        <f t="shared" si="4"/>
        <v>501.08688145911935</v>
      </c>
      <c r="H308" s="23">
        <v>32768</v>
      </c>
      <c r="I308" s="7">
        <v>0.26113776559287183</v>
      </c>
      <c r="J308" s="7">
        <v>0.22914622178606478</v>
      </c>
      <c r="K308" s="16">
        <v>2466</v>
      </c>
      <c r="L308" s="41">
        <v>0.012976480129764802</v>
      </c>
      <c r="M308" s="42">
        <v>0.02380211215418702</v>
      </c>
      <c r="N308" s="43">
        <v>53116.10218978102</v>
      </c>
      <c r="O308" s="41">
        <v>0.03527980535279805</v>
      </c>
      <c r="P308" s="19">
        <v>0.0717270476566703</v>
      </c>
      <c r="Q308" s="19">
        <v>0.28332096336503293</v>
      </c>
      <c r="R308" s="19">
        <v>-0.4478133943835035</v>
      </c>
      <c r="S308" s="19">
        <v>0.8208803421853115</v>
      </c>
      <c r="T308" s="19">
        <v>0.04519061014902532</v>
      </c>
      <c r="U308" s="19">
        <v>-0.18228866282828465</v>
      </c>
    </row>
    <row r="309" spans="1:21" ht="12.75">
      <c r="A309" s="4">
        <v>46847</v>
      </c>
      <c r="B309" t="s">
        <v>174</v>
      </c>
      <c r="C309" t="s">
        <v>173</v>
      </c>
      <c r="D309">
        <v>0</v>
      </c>
      <c r="E309" s="33">
        <v>96.9446414314</v>
      </c>
      <c r="F309" s="34">
        <v>7336</v>
      </c>
      <c r="G309" s="6">
        <f t="shared" si="4"/>
        <v>75.67205254135787</v>
      </c>
      <c r="H309" s="23">
        <v>32322</v>
      </c>
      <c r="I309" s="7">
        <v>0.17988668555240794</v>
      </c>
      <c r="J309" s="7">
        <v>0.12985903460059803</v>
      </c>
      <c r="K309" s="16">
        <v>1615</v>
      </c>
      <c r="L309" s="41">
        <v>0.0346749226006192</v>
      </c>
      <c r="M309" s="42">
        <v>0.23479530813356186</v>
      </c>
      <c r="N309" s="43">
        <v>9180.058823529413</v>
      </c>
      <c r="O309" s="41">
        <v>0.021052631578947368</v>
      </c>
      <c r="P309" s="19">
        <v>-0.3748725164149845</v>
      </c>
      <c r="Q309" s="19">
        <v>-0.25619669913844023</v>
      </c>
      <c r="R309" s="19">
        <v>0.23306253620918546</v>
      </c>
      <c r="S309" s="19">
        <v>-1.6257533278063954</v>
      </c>
      <c r="T309" s="19">
        <v>-0.6013793572521192</v>
      </c>
      <c r="U309" s="19">
        <v>-0.6394116004534921</v>
      </c>
    </row>
    <row r="310" spans="1:21" ht="12.75">
      <c r="A310" s="4">
        <v>46854</v>
      </c>
      <c r="B310" t="s">
        <v>175</v>
      </c>
      <c r="C310" t="s">
        <v>173</v>
      </c>
      <c r="D310">
        <v>0</v>
      </c>
      <c r="E310" s="33">
        <v>46.3036792123</v>
      </c>
      <c r="F310" s="34">
        <v>4973</v>
      </c>
      <c r="G310" s="6">
        <f t="shared" si="4"/>
        <v>107.39967286830598</v>
      </c>
      <c r="H310" s="23">
        <v>31332</v>
      </c>
      <c r="I310" s="7">
        <v>0.25609756097560976</v>
      </c>
      <c r="J310" s="7">
        <v>0.1678832116788321</v>
      </c>
      <c r="K310" s="16">
        <v>980</v>
      </c>
      <c r="L310" s="41">
        <v>0.03469387755102041</v>
      </c>
      <c r="M310" s="42">
        <v>0.2366906863843244</v>
      </c>
      <c r="N310" s="43">
        <v>34381.767346938774</v>
      </c>
      <c r="O310" s="41">
        <v>0.019387755102040816</v>
      </c>
      <c r="P310" s="19">
        <v>-0.2914367106209259</v>
      </c>
      <c r="Q310" s="19">
        <v>-0.8929396798587236</v>
      </c>
      <c r="R310" s="19">
        <v>0.2336573240383625</v>
      </c>
      <c r="S310" s="19">
        <v>0.2146685271685189</v>
      </c>
      <c r="T310" s="19">
        <v>-0.6198078422897909</v>
      </c>
      <c r="U310" s="19">
        <v>-0.7123549384494685</v>
      </c>
    </row>
    <row r="311" spans="1:21" ht="12.75">
      <c r="A311" s="4">
        <v>46862</v>
      </c>
      <c r="B311" t="s">
        <v>176</v>
      </c>
      <c r="C311" t="s">
        <v>173</v>
      </c>
      <c r="D311">
        <v>0</v>
      </c>
      <c r="E311" s="33">
        <v>53.3971128844</v>
      </c>
      <c r="F311" s="34">
        <v>8543</v>
      </c>
      <c r="G311" s="6">
        <f t="shared" si="4"/>
        <v>159.9899233970727</v>
      </c>
      <c r="H311" s="23">
        <v>40178</v>
      </c>
      <c r="I311" s="7">
        <v>0.3230240549828179</v>
      </c>
      <c r="J311" s="7">
        <v>0.3046028078905278</v>
      </c>
      <c r="K311" s="16">
        <v>1578</v>
      </c>
      <c r="L311" s="41">
        <v>0.008238276299112801</v>
      </c>
      <c r="M311" s="42">
        <v>0.08592569989033025</v>
      </c>
      <c r="N311" s="43">
        <v>26453.851711026615</v>
      </c>
      <c r="O311" s="41">
        <v>0.016476552598225603</v>
      </c>
      <c r="P311" s="19">
        <v>0.9447456052444544</v>
      </c>
      <c r="Q311" s="19">
        <v>-0.28573926202021743</v>
      </c>
      <c r="R311" s="19">
        <v>-0.5964936025074921</v>
      </c>
      <c r="S311" s="19">
        <v>-0.1506647101120104</v>
      </c>
      <c r="T311" s="19">
        <v>-0.24174929798760253</v>
      </c>
      <c r="U311" s="19">
        <v>-0.8564137854673117</v>
      </c>
    </row>
    <row r="312" spans="1:21" ht="12.75">
      <c r="A312" s="4">
        <v>46870</v>
      </c>
      <c r="B312" t="s">
        <v>177</v>
      </c>
      <c r="C312" t="s">
        <v>173</v>
      </c>
      <c r="D312">
        <v>0</v>
      </c>
      <c r="E312" s="33">
        <v>99.7699929462</v>
      </c>
      <c r="F312" s="34">
        <v>9015</v>
      </c>
      <c r="G312" s="6">
        <f t="shared" si="4"/>
        <v>90.35782938123741</v>
      </c>
      <c r="H312" s="23">
        <v>31439</v>
      </c>
      <c r="I312" s="7">
        <v>0.23314285714285715</v>
      </c>
      <c r="J312" s="7">
        <v>0.18431577117023126</v>
      </c>
      <c r="K312" s="16">
        <v>2062</v>
      </c>
      <c r="L312" s="41">
        <v>0.030067895247332686</v>
      </c>
      <c r="M312" s="42">
        <v>0.19020286608033093</v>
      </c>
      <c r="N312" s="43">
        <v>11593.164888457808</v>
      </c>
      <c r="O312" s="41">
        <v>0.01066925315227934</v>
      </c>
      <c r="P312" s="19">
        <v>-0.21501785042741461</v>
      </c>
      <c r="Q312" s="19">
        <v>0.05525667260675055</v>
      </c>
      <c r="R312" s="19">
        <v>0.08849851781715887</v>
      </c>
      <c r="S312" s="19">
        <v>-1.3004797027724806</v>
      </c>
      <c r="T312" s="19">
        <v>-0.48379542309078094</v>
      </c>
      <c r="U312" s="19">
        <v>-1.2411874790176272</v>
      </c>
    </row>
    <row r="313" spans="1:21" ht="12.75">
      <c r="A313" s="4">
        <v>46888</v>
      </c>
      <c r="B313" t="s">
        <v>178</v>
      </c>
      <c r="C313" t="s">
        <v>173</v>
      </c>
      <c r="D313">
        <v>0</v>
      </c>
      <c r="E313" s="33">
        <v>53.418859045915994</v>
      </c>
      <c r="F313" s="34">
        <v>6926</v>
      </c>
      <c r="G313" s="6">
        <f t="shared" si="4"/>
        <v>129.65458498555316</v>
      </c>
      <c r="H313" s="23">
        <v>35334</v>
      </c>
      <c r="I313" s="7">
        <v>0.2463768115942029</v>
      </c>
      <c r="J313" s="7">
        <v>0.18177836180464302</v>
      </c>
      <c r="K313" s="16">
        <v>1434</v>
      </c>
      <c r="L313" s="41">
        <v>0.008368200836820083</v>
      </c>
      <c r="M313" s="42">
        <v>0.16037360455988525</v>
      </c>
      <c r="N313" s="43">
        <v>16539.914923291493</v>
      </c>
      <c r="O313" s="41">
        <v>0.011854951185495118</v>
      </c>
      <c r="P313" s="19">
        <v>0.06836165567032473</v>
      </c>
      <c r="Q313" s="19">
        <v>-0.4077125305253799</v>
      </c>
      <c r="R313" s="19">
        <v>-0.5924166974191616</v>
      </c>
      <c r="S313" s="19">
        <v>-0.8051995406784006</v>
      </c>
      <c r="T313" s="19">
        <v>-0.4281947454625485</v>
      </c>
      <c r="U313" s="19">
        <v>-1.147883608905799</v>
      </c>
    </row>
    <row r="314" spans="1:21" ht="12.75">
      <c r="A314" s="4">
        <v>46896</v>
      </c>
      <c r="B314" t="s">
        <v>179</v>
      </c>
      <c r="C314" t="s">
        <v>173</v>
      </c>
      <c r="D314">
        <v>0</v>
      </c>
      <c r="E314" s="33">
        <v>38.1231673405</v>
      </c>
      <c r="F314" s="34">
        <v>34044</v>
      </c>
      <c r="G314" s="6">
        <f t="shared" si="4"/>
        <v>893.0003033571004</v>
      </c>
      <c r="H314" s="23">
        <v>46457</v>
      </c>
      <c r="I314" s="7">
        <v>0.44231791600212655</v>
      </c>
      <c r="J314" s="7">
        <v>0.47772988505747127</v>
      </c>
      <c r="K314" s="16">
        <v>9792</v>
      </c>
      <c r="L314" s="41">
        <v>0.008169934640522876</v>
      </c>
      <c r="M314" s="42">
        <v>0.02027672171785803</v>
      </c>
      <c r="N314" s="43">
        <v>16336.131740196079</v>
      </c>
      <c r="O314" s="41">
        <v>0.21058006535947713</v>
      </c>
      <c r="P314" s="19">
        <v>2.138632843090549</v>
      </c>
      <c r="Q314" s="19">
        <v>2.041043077915966</v>
      </c>
      <c r="R314" s="19">
        <v>-0.5986380970007336</v>
      </c>
      <c r="S314" s="19">
        <v>-0.8224780255904861</v>
      </c>
      <c r="T314" s="19">
        <v>0.34248902269912956</v>
      </c>
      <c r="U314" s="19">
        <v>1.3995414150013932</v>
      </c>
    </row>
    <row r="315" spans="1:21" ht="12.75">
      <c r="A315" s="4">
        <v>46904</v>
      </c>
      <c r="B315" t="s">
        <v>180</v>
      </c>
      <c r="C315" t="s">
        <v>173</v>
      </c>
      <c r="D315">
        <v>0</v>
      </c>
      <c r="E315" s="33">
        <v>26.063669851</v>
      </c>
      <c r="F315" s="34">
        <v>4168</v>
      </c>
      <c r="G315" s="6">
        <f t="shared" si="4"/>
        <v>159.9160833385128</v>
      </c>
      <c r="H315" s="23">
        <v>30964</v>
      </c>
      <c r="I315" s="7">
        <v>0.31143552311435524</v>
      </c>
      <c r="J315" s="7">
        <v>0.17352841102415786</v>
      </c>
      <c r="K315" s="16">
        <v>737</v>
      </c>
      <c r="L315" s="41">
        <v>0.023066485753052916</v>
      </c>
      <c r="M315" s="42">
        <v>0.05731722493834799</v>
      </c>
      <c r="N315" s="43">
        <v>20969.128900949796</v>
      </c>
      <c r="O315" s="41">
        <v>0.017639077340569877</v>
      </c>
      <c r="P315" s="19">
        <v>-0.29572871861660416</v>
      </c>
      <c r="Q315" s="19">
        <v>-1.2561740713538674</v>
      </c>
      <c r="R315" s="19">
        <v>-0.13119887342561992</v>
      </c>
      <c r="S315" s="19">
        <v>-0.4745005375614197</v>
      </c>
      <c r="T315" s="19">
        <v>-0.22130428254011333</v>
      </c>
      <c r="U315" s="19">
        <v>-0.7960480673493933</v>
      </c>
    </row>
    <row r="316" spans="1:21" ht="12.75">
      <c r="A316" s="4">
        <v>46920</v>
      </c>
      <c r="B316" t="s">
        <v>183</v>
      </c>
      <c r="C316" t="s">
        <v>182</v>
      </c>
      <c r="D316">
        <v>0</v>
      </c>
      <c r="E316" s="33">
        <v>400.3448373294199</v>
      </c>
      <c r="F316" s="34">
        <v>15570</v>
      </c>
      <c r="G316" s="6">
        <f t="shared" si="4"/>
        <v>38.89147192171327</v>
      </c>
      <c r="H316" s="23">
        <v>28480</v>
      </c>
      <c r="I316" s="7">
        <v>0.15566944266495836</v>
      </c>
      <c r="J316" s="7">
        <v>0.12461919268849962</v>
      </c>
      <c r="K316" s="16">
        <v>2770</v>
      </c>
      <c r="L316" s="41">
        <v>0.022382671480144403</v>
      </c>
      <c r="M316" s="42">
        <v>0.3714150057777298</v>
      </c>
      <c r="N316" s="43">
        <v>38960.01985559567</v>
      </c>
      <c r="O316" s="41">
        <v>0.038628158844765344</v>
      </c>
      <c r="P316" s="19">
        <v>-0.6865985720675061</v>
      </c>
      <c r="Q316" s="19">
        <v>0.4315006162966613</v>
      </c>
      <c r="R316" s="19">
        <v>-0.15265629738794056</v>
      </c>
      <c r="S316" s="19">
        <v>0.38889921658905324</v>
      </c>
      <c r="T316" s="19">
        <v>-0.8307128142541736</v>
      </c>
      <c r="U316" s="19">
        <v>-0.1020080215268944</v>
      </c>
    </row>
    <row r="317" spans="1:21" ht="12.75">
      <c r="A317" s="4">
        <v>46946</v>
      </c>
      <c r="B317" t="s">
        <v>193</v>
      </c>
      <c r="C317" t="s">
        <v>185</v>
      </c>
      <c r="D317">
        <v>0</v>
      </c>
      <c r="E317" s="33">
        <v>32.0980663325</v>
      </c>
      <c r="F317" s="34">
        <v>10531</v>
      </c>
      <c r="G317" s="6">
        <f t="shared" si="4"/>
        <v>328.0882994916467</v>
      </c>
      <c r="H317" s="23">
        <v>40358</v>
      </c>
      <c r="I317" s="7">
        <v>0.36617262423714037</v>
      </c>
      <c r="J317" s="7">
        <v>0.3221688194653049</v>
      </c>
      <c r="K317" s="16">
        <v>3076</v>
      </c>
      <c r="L317" s="41">
        <v>0.024057217165149546</v>
      </c>
      <c r="M317" s="42">
        <v>0.034788554694329954</v>
      </c>
      <c r="N317" s="43">
        <v>31141.59232769831</v>
      </c>
      <c r="O317" s="41">
        <v>0.20838751625487648</v>
      </c>
      <c r="P317" s="19">
        <v>1.0313874555652014</v>
      </c>
      <c r="Q317" s="19">
        <v>0.5650634556120389</v>
      </c>
      <c r="R317" s="19">
        <v>-0.1001106894195658</v>
      </c>
      <c r="S317" s="19">
        <v>0.07671334036572289</v>
      </c>
      <c r="T317" s="19">
        <v>-0.0660050588377509</v>
      </c>
      <c r="U317" s="19">
        <v>1.3902742637165453</v>
      </c>
    </row>
    <row r="318" spans="1:21" ht="12.75">
      <c r="A318" s="4">
        <v>46953</v>
      </c>
      <c r="B318" t="s">
        <v>194</v>
      </c>
      <c r="C318" t="s">
        <v>185</v>
      </c>
      <c r="D318">
        <v>0</v>
      </c>
      <c r="E318" s="33">
        <v>24.7796080044</v>
      </c>
      <c r="F318" s="34">
        <v>13007</v>
      </c>
      <c r="G318" s="6">
        <f t="shared" si="4"/>
        <v>524.9074157141795</v>
      </c>
      <c r="H318" s="23">
        <v>28924</v>
      </c>
      <c r="I318" s="7">
        <v>0.17989002356637862</v>
      </c>
      <c r="J318" s="7">
        <v>0.11882426516572858</v>
      </c>
      <c r="K318" s="16">
        <v>2817</v>
      </c>
      <c r="L318" s="41">
        <v>0.05147319843805467</v>
      </c>
      <c r="M318" s="42">
        <v>0.02737760785296923</v>
      </c>
      <c r="N318" s="43">
        <v>48353.17571884984</v>
      </c>
      <c r="O318" s="41">
        <v>0.1473198438054668</v>
      </c>
      <c r="P318" s="19">
        <v>-0.6771940206998464</v>
      </c>
      <c r="Q318" s="19">
        <v>0.4529470633580329</v>
      </c>
      <c r="R318" s="19">
        <v>0.7601760241256383</v>
      </c>
      <c r="S318" s="19">
        <v>0.6899410712012471</v>
      </c>
      <c r="T318" s="19">
        <v>0.02646587850683906</v>
      </c>
      <c r="U318" s="19">
        <v>1.0832206769884885</v>
      </c>
    </row>
    <row r="319" spans="1:21" ht="12.75">
      <c r="A319" s="4">
        <v>46961</v>
      </c>
      <c r="B319" t="s">
        <v>195</v>
      </c>
      <c r="C319" t="s">
        <v>185</v>
      </c>
      <c r="D319">
        <v>0</v>
      </c>
      <c r="E319" s="33">
        <v>27.675685685270093</v>
      </c>
      <c r="F319" s="34">
        <v>39850</v>
      </c>
      <c r="G319" s="6">
        <f t="shared" si="4"/>
        <v>1439.8920573523305</v>
      </c>
      <c r="H319" s="23">
        <v>42227</v>
      </c>
      <c r="I319" s="7">
        <v>0.45765983112183356</v>
      </c>
      <c r="J319" s="7">
        <v>0.46242544731610336</v>
      </c>
      <c r="K319" s="16">
        <v>6927</v>
      </c>
      <c r="L319" s="41">
        <v>0.01140464847697416</v>
      </c>
      <c r="M319" s="42">
        <v>0.002531686881232273</v>
      </c>
      <c r="N319" s="43">
        <v>57640.90515374621</v>
      </c>
      <c r="O319" s="41">
        <v>0.20167460661180886</v>
      </c>
      <c r="P319" s="19">
        <v>1.7557673271489678</v>
      </c>
      <c r="Q319" s="19">
        <v>1.5998320640099721</v>
      </c>
      <c r="R319" s="19">
        <v>-0.4971359363478131</v>
      </c>
      <c r="S319" s="19">
        <v>0.9348217522934037</v>
      </c>
      <c r="T319" s="19">
        <v>0.5828731844098605</v>
      </c>
      <c r="U319" s="19">
        <v>1.3612825875031247</v>
      </c>
    </row>
    <row r="320" spans="1:21" ht="12.75">
      <c r="A320" s="4">
        <v>46979</v>
      </c>
      <c r="B320" t="s">
        <v>196</v>
      </c>
      <c r="C320" t="s">
        <v>185</v>
      </c>
      <c r="D320">
        <v>0</v>
      </c>
      <c r="E320" s="33">
        <v>41.9441225791</v>
      </c>
      <c r="F320" s="34">
        <v>36351</v>
      </c>
      <c r="G320" s="6">
        <f t="shared" si="4"/>
        <v>866.6530079738287</v>
      </c>
      <c r="H320" s="23">
        <v>30733</v>
      </c>
      <c r="I320" s="7">
        <v>0.25583756345177666</v>
      </c>
      <c r="J320" s="7">
        <v>0.2093950808774651</v>
      </c>
      <c r="K320" s="16">
        <v>6171</v>
      </c>
      <c r="L320" s="41">
        <v>0.06174039863879436</v>
      </c>
      <c r="M320" s="42">
        <v>0.008283979199995104</v>
      </c>
      <c r="N320" s="43">
        <v>57400.492626802785</v>
      </c>
      <c r="O320" s="41">
        <v>0.33819478204504944</v>
      </c>
      <c r="P320" s="19">
        <v>-0.16398886843620097</v>
      </c>
      <c r="Q320" s="19">
        <v>1.452524276260066</v>
      </c>
      <c r="R320" s="19">
        <v>1.0823507378476052</v>
      </c>
      <c r="S320" s="19">
        <v>0.9289964976048252</v>
      </c>
      <c r="T320" s="19">
        <v>0.3838932841714668</v>
      </c>
      <c r="U320" s="19">
        <v>1.8190087725996953</v>
      </c>
    </row>
    <row r="321" spans="1:21" ht="12.75">
      <c r="A321" s="4">
        <v>46995</v>
      </c>
      <c r="B321" t="s">
        <v>197</v>
      </c>
      <c r="C321" t="s">
        <v>185</v>
      </c>
      <c r="D321">
        <v>0</v>
      </c>
      <c r="E321" s="33">
        <v>24.5131163476</v>
      </c>
      <c r="F321" s="34">
        <v>10629</v>
      </c>
      <c r="G321" s="6">
        <f t="shared" si="4"/>
        <v>433.6045996469417</v>
      </c>
      <c r="H321" s="23">
        <v>56447</v>
      </c>
      <c r="I321" s="7">
        <v>0.5551401869158878</v>
      </c>
      <c r="J321" s="7">
        <v>0.5702858835728041</v>
      </c>
      <c r="K321" s="16">
        <v>3437</v>
      </c>
      <c r="L321" s="41">
        <v>0.003200465522257783</v>
      </c>
      <c r="M321" s="42">
        <v>0.011016179360832965</v>
      </c>
      <c r="N321" s="43">
        <v>44194.053826011055</v>
      </c>
      <c r="O321" s="41">
        <v>0.10008728542333431</v>
      </c>
      <c r="P321" s="19">
        <v>3.277466536118836</v>
      </c>
      <c r="Q321" s="19">
        <v>0.7065116439659818</v>
      </c>
      <c r="R321" s="19">
        <v>-0.7545751839596365</v>
      </c>
      <c r="S321" s="19">
        <v>0.5645859158902903</v>
      </c>
      <c r="T321" s="19">
        <v>0.015037338468675754</v>
      </c>
      <c r="U321" s="19">
        <v>0.7409544206597687</v>
      </c>
    </row>
    <row r="322" spans="1:21" ht="12.75">
      <c r="A322" s="4">
        <v>47001</v>
      </c>
      <c r="B322" t="s">
        <v>198</v>
      </c>
      <c r="C322" t="s">
        <v>185</v>
      </c>
      <c r="D322">
        <v>0</v>
      </c>
      <c r="E322" s="33">
        <v>12.1830153624957</v>
      </c>
      <c r="F322" s="34">
        <v>34610</v>
      </c>
      <c r="G322" s="6">
        <f t="shared" si="4"/>
        <v>2840.8402164987597</v>
      </c>
      <c r="H322" s="23">
        <v>34110</v>
      </c>
      <c r="I322" s="7">
        <v>0.35638152500683246</v>
      </c>
      <c r="J322" s="7">
        <v>0.33940875750166705</v>
      </c>
      <c r="K322" s="16">
        <v>6806</v>
      </c>
      <c r="L322" s="41">
        <v>0.04099324125771378</v>
      </c>
      <c r="M322" s="42">
        <v>0.0007777697555983523</v>
      </c>
      <c r="N322" s="43">
        <v>24347.072142227447</v>
      </c>
      <c r="O322" s="41">
        <v>0.34190420217455186</v>
      </c>
      <c r="P322" s="19">
        <v>0.6315897345894037</v>
      </c>
      <c r="Q322" s="19">
        <v>1.577369614590701</v>
      </c>
      <c r="R322" s="19">
        <v>0.4313252041960195</v>
      </c>
      <c r="S322" s="19">
        <v>-0.2663313160811271</v>
      </c>
      <c r="T322" s="19">
        <v>0.9095550070713746</v>
      </c>
      <c r="U322" s="19">
        <v>1.8286673148578965</v>
      </c>
    </row>
    <row r="323" spans="1:21" ht="12.75">
      <c r="A323" s="4">
        <v>47019</v>
      </c>
      <c r="B323" t="s">
        <v>199</v>
      </c>
      <c r="C323" t="s">
        <v>185</v>
      </c>
      <c r="D323">
        <v>0</v>
      </c>
      <c r="E323" s="33">
        <v>59.91181023188846</v>
      </c>
      <c r="F323" s="34">
        <v>68834</v>
      </c>
      <c r="G323" s="6">
        <f t="shared" si="4"/>
        <v>1148.9220528236126</v>
      </c>
      <c r="H323" s="23">
        <v>44889</v>
      </c>
      <c r="I323" s="7">
        <v>0.47052845528455284</v>
      </c>
      <c r="J323" s="7">
        <v>0.5133432596495247</v>
      </c>
      <c r="K323" s="16">
        <v>14851</v>
      </c>
      <c r="L323" s="41">
        <v>0.016833883240185848</v>
      </c>
      <c r="M323" s="42">
        <v>0.006512497418224335</v>
      </c>
      <c r="N323" s="43">
        <v>47918.172580970975</v>
      </c>
      <c r="O323" s="41">
        <v>0.12383004511480708</v>
      </c>
      <c r="P323" s="19">
        <v>2.168423682316687</v>
      </c>
      <c r="Q323" s="19">
        <v>2.5719427702384685</v>
      </c>
      <c r="R323" s="19">
        <v>-0.32677185253058516</v>
      </c>
      <c r="S323" s="19">
        <v>0.6773457387929862</v>
      </c>
      <c r="T323" s="19">
        <v>0.7755301336135275</v>
      </c>
      <c r="U323" s="19">
        <v>0.9294288608487279</v>
      </c>
    </row>
    <row r="324" spans="1:21" ht="12.75">
      <c r="A324" s="4">
        <v>47027</v>
      </c>
      <c r="B324" t="s">
        <v>200</v>
      </c>
      <c r="C324" t="s">
        <v>185</v>
      </c>
      <c r="D324">
        <v>0</v>
      </c>
      <c r="E324" s="33">
        <v>41.3893983952</v>
      </c>
      <c r="F324" s="34">
        <v>67760</v>
      </c>
      <c r="G324" s="6">
        <f t="shared" si="4"/>
        <v>1637.1342089344853</v>
      </c>
      <c r="H324" s="23">
        <v>46662</v>
      </c>
      <c r="I324" s="7">
        <v>0.5542419124334156</v>
      </c>
      <c r="J324" s="7">
        <v>0.6446919754489657</v>
      </c>
      <c r="K324" s="16">
        <v>12939</v>
      </c>
      <c r="L324" s="41">
        <v>0.005023572146224592</v>
      </c>
      <c r="M324" s="42">
        <v>0.005194185398915741</v>
      </c>
      <c r="N324" s="43">
        <v>71303.39160677022</v>
      </c>
      <c r="O324" s="41">
        <v>0.09598887085555298</v>
      </c>
      <c r="P324" s="19">
        <v>2.84851034982923</v>
      </c>
      <c r="Q324" s="19">
        <v>2.396266968535312</v>
      </c>
      <c r="R324" s="19">
        <v>-0.697367878834836</v>
      </c>
      <c r="S324" s="19">
        <v>1.2312858815068317</v>
      </c>
      <c r="T324" s="19">
        <v>0.8981573049697854</v>
      </c>
      <c r="U324" s="19">
        <v>0.703935159985671</v>
      </c>
    </row>
    <row r="325" spans="1:21" ht="12.75">
      <c r="A325" s="4">
        <v>47043</v>
      </c>
      <c r="B325" t="s">
        <v>203</v>
      </c>
      <c r="C325" t="s">
        <v>202</v>
      </c>
      <c r="D325">
        <v>0</v>
      </c>
      <c r="E325" s="33">
        <v>78.2878488874</v>
      </c>
      <c r="F325" s="34">
        <v>7405</v>
      </c>
      <c r="G325" s="6">
        <f t="shared" si="4"/>
        <v>94.58683697709561</v>
      </c>
      <c r="H325" s="23">
        <v>31787</v>
      </c>
      <c r="I325" s="7">
        <v>0.23149394347240915</v>
      </c>
      <c r="J325" s="7">
        <v>0.2259164535379369</v>
      </c>
      <c r="K325" s="16">
        <v>1381</v>
      </c>
      <c r="L325" s="41">
        <v>0.008689355539464157</v>
      </c>
      <c r="M325" s="42">
        <v>0.15420286972578753</v>
      </c>
      <c r="N325" s="43">
        <v>111665.50181028241</v>
      </c>
      <c r="O325" s="41">
        <v>0.165821868211441</v>
      </c>
      <c r="P325" s="19">
        <v>-0.015736099664051102</v>
      </c>
      <c r="Q325" s="19">
        <v>-0.4557162310936289</v>
      </c>
      <c r="R325" s="19">
        <v>-0.5823391765408443</v>
      </c>
      <c r="S325" s="19">
        <v>1.8564667542613043</v>
      </c>
      <c r="T325" s="19">
        <v>-0.41943486766458793</v>
      </c>
      <c r="U325" s="19">
        <v>1.1879715992820161</v>
      </c>
    </row>
    <row r="326" spans="1:21" ht="12.75">
      <c r="A326" s="4">
        <v>47050</v>
      </c>
      <c r="B326" t="s">
        <v>204</v>
      </c>
      <c r="C326" t="s">
        <v>202</v>
      </c>
      <c r="D326">
        <v>0</v>
      </c>
      <c r="E326" s="33">
        <v>130.649026026</v>
      </c>
      <c r="F326" s="34">
        <v>7338</v>
      </c>
      <c r="G326" s="6">
        <f aca="true" t="shared" si="5" ref="G326:G389">F326/E326</f>
        <v>56.16574591638893</v>
      </c>
      <c r="H326" s="23">
        <v>32891</v>
      </c>
      <c r="I326" s="7">
        <v>0.20256776034236804</v>
      </c>
      <c r="J326" s="7">
        <v>0.2065657642293754</v>
      </c>
      <c r="K326" s="16">
        <v>1406</v>
      </c>
      <c r="L326" s="41">
        <v>0.007823613086770981</v>
      </c>
      <c r="M326" s="42">
        <v>0.24028913604484695</v>
      </c>
      <c r="N326" s="43">
        <v>18696.69985775249</v>
      </c>
      <c r="O326" s="41">
        <v>0.04338549075391181</v>
      </c>
      <c r="P326" s="19">
        <v>-0.012904614245931464</v>
      </c>
      <c r="Q326" s="19">
        <v>-0.43284757665625156</v>
      </c>
      <c r="R326" s="19">
        <v>-0.6095053290848732</v>
      </c>
      <c r="S326" s="19">
        <v>-0.6343683182835197</v>
      </c>
      <c r="T326" s="19">
        <v>-0.6185713387023773</v>
      </c>
      <c r="U326" s="19">
        <v>0.0008263988665434248</v>
      </c>
    </row>
    <row r="327" spans="1:21" ht="12.75">
      <c r="A327" s="4">
        <v>47068</v>
      </c>
      <c r="B327" t="s">
        <v>205</v>
      </c>
      <c r="C327" t="s">
        <v>202</v>
      </c>
      <c r="D327">
        <v>0</v>
      </c>
      <c r="E327" s="33">
        <v>55.9317352033</v>
      </c>
      <c r="F327" s="34">
        <v>2673</v>
      </c>
      <c r="G327" s="6">
        <f t="shared" si="5"/>
        <v>47.79040003468892</v>
      </c>
      <c r="H327" s="23">
        <v>29681</v>
      </c>
      <c r="I327" s="7">
        <v>0.15162454873646208</v>
      </c>
      <c r="J327" s="7">
        <v>0.1403301886792453</v>
      </c>
      <c r="K327" s="16">
        <v>516</v>
      </c>
      <c r="L327" s="41">
        <v>0.03294573643410853</v>
      </c>
      <c r="M327" s="42">
        <v>0.3092247416995926</v>
      </c>
      <c r="N327" s="43">
        <v>17132.30620155039</v>
      </c>
      <c r="O327" s="41">
        <v>0.14922480620155038</v>
      </c>
      <c r="P327" s="19">
        <v>-0.530622991578604</v>
      </c>
      <c r="Q327" s="19">
        <v>-1.7105679470356907</v>
      </c>
      <c r="R327" s="19">
        <v>0.17880236330173369</v>
      </c>
      <c r="S327" s="19">
        <v>-0.7561547319022903</v>
      </c>
      <c r="T327" s="19">
        <v>-0.8164396638760625</v>
      </c>
      <c r="U327" s="19">
        <v>1.0945963124735978</v>
      </c>
    </row>
    <row r="328" spans="1:21" ht="12.75">
      <c r="A328" s="4">
        <v>47076</v>
      </c>
      <c r="B328" t="s">
        <v>206</v>
      </c>
      <c r="C328" t="s">
        <v>202</v>
      </c>
      <c r="D328">
        <v>0</v>
      </c>
      <c r="E328" s="33">
        <v>36.9085900968</v>
      </c>
      <c r="F328" s="34">
        <v>2134</v>
      </c>
      <c r="G328" s="6">
        <f t="shared" si="5"/>
        <v>57.81851851840364</v>
      </c>
      <c r="H328" s="23">
        <v>34493</v>
      </c>
      <c r="I328" s="7">
        <v>0.3088235294117647</v>
      </c>
      <c r="J328" s="7">
        <v>0.25076452599388377</v>
      </c>
      <c r="K328" s="16">
        <v>567</v>
      </c>
      <c r="L328" s="41">
        <v>0</v>
      </c>
      <c r="M328" s="42">
        <v>0.24965087000060923</v>
      </c>
      <c r="N328" s="43">
        <v>16970.32804232804</v>
      </c>
      <c r="O328" s="41">
        <v>0.13403880070546736</v>
      </c>
      <c r="P328" s="19">
        <v>0.2918147510573339</v>
      </c>
      <c r="Q328" s="19">
        <v>-1.5904275723065586</v>
      </c>
      <c r="R328" s="19">
        <v>-0.8550026659655041</v>
      </c>
      <c r="S328" s="19">
        <v>-0.7693945842048603</v>
      </c>
      <c r="T328" s="19">
        <v>-0.6886769432026527</v>
      </c>
      <c r="U328" s="19">
        <v>0.9995702481532401</v>
      </c>
    </row>
    <row r="329" spans="1:21" ht="12.75">
      <c r="A329" s="4">
        <v>47084</v>
      </c>
      <c r="B329" t="s">
        <v>207</v>
      </c>
      <c r="C329" t="s">
        <v>202</v>
      </c>
      <c r="D329">
        <v>0</v>
      </c>
      <c r="E329" s="33">
        <v>73.6450085489</v>
      </c>
      <c r="F329" s="34">
        <v>8110</v>
      </c>
      <c r="G329" s="6">
        <f t="shared" si="5"/>
        <v>110.12287403857101</v>
      </c>
      <c r="H329" s="23">
        <v>31284</v>
      </c>
      <c r="I329" s="7">
        <v>0.17883211678832117</v>
      </c>
      <c r="J329" s="7">
        <v>0.17166316593469544</v>
      </c>
      <c r="K329" s="16">
        <v>1520</v>
      </c>
      <c r="L329" s="41">
        <v>0.01381578947368421</v>
      </c>
      <c r="M329" s="42">
        <v>0.14173824494823825</v>
      </c>
      <c r="N329" s="43">
        <v>25608.86447368421</v>
      </c>
      <c r="O329" s="41">
        <v>0.07697368421052632</v>
      </c>
      <c r="P329" s="19">
        <v>-0.27933788668245585</v>
      </c>
      <c r="Q329" s="19">
        <v>-0.3334727589493056</v>
      </c>
      <c r="R329" s="19">
        <v>-0.42147668697402624</v>
      </c>
      <c r="S329" s="19">
        <v>-0.19590994090690214</v>
      </c>
      <c r="T329" s="19">
        <v>-0.38125401305522777</v>
      </c>
      <c r="U329" s="19">
        <v>0.5084648516600405</v>
      </c>
    </row>
    <row r="330" spans="1:21" ht="12.75">
      <c r="A330" s="4">
        <v>47092</v>
      </c>
      <c r="B330" t="s">
        <v>208</v>
      </c>
      <c r="C330" t="s">
        <v>202</v>
      </c>
      <c r="D330">
        <v>0</v>
      </c>
      <c r="E330" s="33">
        <v>42.534642587</v>
      </c>
      <c r="F330" s="34">
        <v>9354</v>
      </c>
      <c r="G330" s="6">
        <f t="shared" si="5"/>
        <v>219.91486071306247</v>
      </c>
      <c r="H330" s="23">
        <v>33769</v>
      </c>
      <c r="I330" s="7">
        <v>0.252092050209205</v>
      </c>
      <c r="J330" s="7">
        <v>0.2257906749266384</v>
      </c>
      <c r="K330" s="16">
        <v>1468</v>
      </c>
      <c r="L330" s="41">
        <v>0.01907356948228883</v>
      </c>
      <c r="M330" s="42">
        <v>0.0789563199781224</v>
      </c>
      <c r="N330" s="43">
        <v>32042.009536784743</v>
      </c>
      <c r="O330" s="41">
        <v>0.07561307901907358</v>
      </c>
      <c r="P330" s="19">
        <v>0.13331067762393375</v>
      </c>
      <c r="Q330" s="19">
        <v>-0.3778430751070633</v>
      </c>
      <c r="R330" s="19">
        <v>-0.2564926858864429</v>
      </c>
      <c r="S330" s="19">
        <v>0.1164398263975732</v>
      </c>
      <c r="T330" s="19">
        <v>-0.20273868972236825</v>
      </c>
      <c r="U330" s="19">
        <v>0.4926741963522251</v>
      </c>
    </row>
    <row r="331" spans="1:21" ht="12.75">
      <c r="A331" s="4">
        <v>47167</v>
      </c>
      <c r="B331" t="s">
        <v>212</v>
      </c>
      <c r="C331" t="s">
        <v>213</v>
      </c>
      <c r="D331">
        <v>0</v>
      </c>
      <c r="E331" s="33">
        <v>67.5695743169</v>
      </c>
      <c r="F331" s="34">
        <v>9034</v>
      </c>
      <c r="G331" s="6">
        <f t="shared" si="5"/>
        <v>133.69922914758519</v>
      </c>
      <c r="H331" s="23">
        <v>34719</v>
      </c>
      <c r="I331" s="7">
        <v>0.296551724137931</v>
      </c>
      <c r="J331" s="7">
        <v>0.2338571916638196</v>
      </c>
      <c r="K331" s="16">
        <v>1297</v>
      </c>
      <c r="L331" s="41">
        <v>0.0038550501156515036</v>
      </c>
      <c r="M331" s="42">
        <v>0.2474390111618134</v>
      </c>
      <c r="N331" s="43">
        <v>37568.23592906708</v>
      </c>
      <c r="O331" s="41">
        <v>0.017733230531996914</v>
      </c>
      <c r="P331" s="19">
        <v>0.23855082238096595</v>
      </c>
      <c r="Q331" s="19">
        <v>-0.5357064945161625</v>
      </c>
      <c r="R331" s="19">
        <v>-0.7340349587901458</v>
      </c>
      <c r="S331" s="19">
        <v>0.3381990680407998</v>
      </c>
      <c r="T331" s="19">
        <v>-0.5972297850478028</v>
      </c>
      <c r="U331" s="19">
        <v>-0.7913345397509219</v>
      </c>
    </row>
    <row r="332" spans="1:21" ht="12.75">
      <c r="A332" s="4">
        <v>47175</v>
      </c>
      <c r="B332" t="s">
        <v>214</v>
      </c>
      <c r="C332" t="s">
        <v>213</v>
      </c>
      <c r="D332">
        <v>0</v>
      </c>
      <c r="E332" s="33">
        <v>78.6782004627</v>
      </c>
      <c r="F332" s="34">
        <v>13796</v>
      </c>
      <c r="G332" s="6">
        <f t="shared" si="5"/>
        <v>175.3471726458773</v>
      </c>
      <c r="H332" s="23">
        <v>29909</v>
      </c>
      <c r="I332" s="7">
        <v>0.17430368373764601</v>
      </c>
      <c r="J332" s="7">
        <v>0.12804620369066066</v>
      </c>
      <c r="K332" s="16">
        <v>1467</v>
      </c>
      <c r="L332" s="41">
        <v>0.014996591683708248</v>
      </c>
      <c r="M332" s="42">
        <v>0.2477397558818522</v>
      </c>
      <c r="N332" s="43">
        <v>78909.12201772325</v>
      </c>
      <c r="O332" s="41">
        <v>0.026584867075664622</v>
      </c>
      <c r="P332" s="19">
        <v>-0.5645071490562202</v>
      </c>
      <c r="Q332" s="19">
        <v>-0.37871167112577314</v>
      </c>
      <c r="R332" s="19">
        <v>-0.38442426698231785</v>
      </c>
      <c r="S332" s="19">
        <v>1.3725453946319524</v>
      </c>
      <c r="T332" s="19">
        <v>-0.5409702671280366</v>
      </c>
      <c r="U332" s="19">
        <v>-0.43283126237105823</v>
      </c>
    </row>
    <row r="333" spans="1:21" ht="12.75">
      <c r="A333" s="4">
        <v>47183</v>
      </c>
      <c r="B333" t="s">
        <v>215</v>
      </c>
      <c r="C333" t="s">
        <v>213</v>
      </c>
      <c r="D333">
        <v>0</v>
      </c>
      <c r="E333" s="33">
        <v>75.4933105986</v>
      </c>
      <c r="F333" s="34">
        <v>20454</v>
      </c>
      <c r="G333" s="6">
        <f t="shared" si="5"/>
        <v>270.93791274771985</v>
      </c>
      <c r="H333" s="23">
        <v>38722</v>
      </c>
      <c r="I333" s="7">
        <v>0.3724105461393597</v>
      </c>
      <c r="J333" s="7">
        <v>0.3713682370931333</v>
      </c>
      <c r="K333" s="16">
        <v>3327</v>
      </c>
      <c r="L333" s="41">
        <v>0.004508566275924256</v>
      </c>
      <c r="M333" s="42">
        <v>0.10235702332494806</v>
      </c>
      <c r="N333" s="43">
        <v>39475.58400961827</v>
      </c>
      <c r="O333" s="41">
        <v>0.02164111812443643</v>
      </c>
      <c r="P333" s="19">
        <v>1.1125520657885486</v>
      </c>
      <c r="Q333" s="19">
        <v>0.6650493525329256</v>
      </c>
      <c r="R333" s="19">
        <v>-0.71352826000839</v>
      </c>
      <c r="S333" s="19">
        <v>0.407221815168554</v>
      </c>
      <c r="T333" s="19">
        <v>-0.1335116127450203</v>
      </c>
      <c r="U333" s="19">
        <v>-0.6150013000036363</v>
      </c>
    </row>
    <row r="334" spans="1:21" ht="12.75">
      <c r="A334" s="4">
        <v>47191</v>
      </c>
      <c r="B334" t="s">
        <v>216</v>
      </c>
      <c r="C334" t="s">
        <v>213</v>
      </c>
      <c r="D334">
        <v>0</v>
      </c>
      <c r="E334" s="33">
        <v>55.1619848875</v>
      </c>
      <c r="F334" s="34">
        <v>15812</v>
      </c>
      <c r="G334" s="6">
        <f t="shared" si="5"/>
        <v>286.6466830779884</v>
      </c>
      <c r="H334" s="23">
        <v>50605</v>
      </c>
      <c r="I334" s="7">
        <v>0.4899328859060403</v>
      </c>
      <c r="J334" s="7">
        <v>0.529457065845206</v>
      </c>
      <c r="K334" s="16">
        <v>3220</v>
      </c>
      <c r="L334" s="41">
        <v>0.005900621118012423</v>
      </c>
      <c r="M334" s="42">
        <v>0.061748889496594093</v>
      </c>
      <c r="N334" s="43">
        <v>40655.39565217392</v>
      </c>
      <c r="O334" s="41">
        <v>0.07919254658385093</v>
      </c>
      <c r="P334" s="19">
        <v>2.666795112591953</v>
      </c>
      <c r="Q334" s="19">
        <v>0.6233810285844383</v>
      </c>
      <c r="R334" s="19">
        <v>-0.6698469387653581</v>
      </c>
      <c r="S334" s="19">
        <v>0.4482663136160721</v>
      </c>
      <c r="T334" s="19">
        <v>-0.08518955196508582</v>
      </c>
      <c r="U334" s="19">
        <v>0.5336268914022132</v>
      </c>
    </row>
    <row r="335" spans="1:21" ht="12.75">
      <c r="A335" s="4">
        <v>47209</v>
      </c>
      <c r="B335" t="s">
        <v>217</v>
      </c>
      <c r="C335" t="s">
        <v>213</v>
      </c>
      <c r="D335">
        <v>0</v>
      </c>
      <c r="E335" s="33">
        <v>49.9370746938</v>
      </c>
      <c r="F335" s="34">
        <v>4320</v>
      </c>
      <c r="G335" s="6">
        <f t="shared" si="5"/>
        <v>86.50887194512327</v>
      </c>
      <c r="H335" s="23">
        <v>34811</v>
      </c>
      <c r="I335" s="7">
        <v>0.26041189931350117</v>
      </c>
      <c r="J335" s="7">
        <v>0.18442770003588088</v>
      </c>
      <c r="K335" s="16">
        <v>663</v>
      </c>
      <c r="L335" s="41">
        <v>0.00904977375565611</v>
      </c>
      <c r="M335" s="42">
        <v>0.37318502753070976</v>
      </c>
      <c r="N335" s="43">
        <v>21619.803921568626</v>
      </c>
      <c r="O335" s="41">
        <v>0.015082956259426848</v>
      </c>
      <c r="P335" s="19">
        <v>0.039912705824826776</v>
      </c>
      <c r="Q335" s="19">
        <v>-1.3910500326215551</v>
      </c>
      <c r="R335" s="19">
        <v>-0.5710296049583735</v>
      </c>
      <c r="S335" s="19">
        <v>-0.43191005965560764</v>
      </c>
      <c r="T335" s="19">
        <v>-0.9301453906904563</v>
      </c>
      <c r="U335" s="19">
        <v>-0.9346598776198657</v>
      </c>
    </row>
    <row r="336" spans="1:21" ht="12.75">
      <c r="A336" s="4">
        <v>47217</v>
      </c>
      <c r="B336" t="s">
        <v>218</v>
      </c>
      <c r="C336" t="s">
        <v>213</v>
      </c>
      <c r="D336">
        <v>0</v>
      </c>
      <c r="E336" s="33">
        <v>28.5984679532</v>
      </c>
      <c r="F336" s="34">
        <v>5805</v>
      </c>
      <c r="G336" s="6">
        <f t="shared" si="5"/>
        <v>202.9829013742834</v>
      </c>
      <c r="H336" s="23">
        <v>36289</v>
      </c>
      <c r="I336" s="7">
        <v>0.31868131868131866</v>
      </c>
      <c r="J336" s="7">
        <v>0.31585677749360613</v>
      </c>
      <c r="K336" s="16">
        <v>784</v>
      </c>
      <c r="L336" s="41">
        <v>0.01913265306122449</v>
      </c>
      <c r="M336" s="42">
        <v>0.19427466317152872</v>
      </c>
      <c r="N336" s="43">
        <v>44460.380102040814</v>
      </c>
      <c r="O336" s="41">
        <v>0.036989795918367346</v>
      </c>
      <c r="P336" s="19">
        <v>0.6980716858159353</v>
      </c>
      <c r="Q336" s="19">
        <v>-1.1773728672520867</v>
      </c>
      <c r="R336" s="19">
        <v>-0.25463870088984236</v>
      </c>
      <c r="S336" s="19">
        <v>0.5729597856949549</v>
      </c>
      <c r="T336" s="19">
        <v>-0.49357910073673034</v>
      </c>
      <c r="U336" s="19">
        <v>-0.14038109059578432</v>
      </c>
    </row>
    <row r="337" spans="1:21" ht="12.75">
      <c r="A337" s="4">
        <v>47225</v>
      </c>
      <c r="B337" t="s">
        <v>219</v>
      </c>
      <c r="C337" t="s">
        <v>213</v>
      </c>
      <c r="D337">
        <v>0</v>
      </c>
      <c r="E337" s="33">
        <v>46.0762295736</v>
      </c>
      <c r="F337" s="34">
        <v>17035</v>
      </c>
      <c r="G337" s="6">
        <f t="shared" si="5"/>
        <v>369.713410963653</v>
      </c>
      <c r="H337" s="23">
        <v>42091</v>
      </c>
      <c r="I337" s="7">
        <v>0.47005988023952094</v>
      </c>
      <c r="J337" s="7">
        <v>0.4458086367485182</v>
      </c>
      <c r="K337" s="16">
        <v>2481</v>
      </c>
      <c r="L337" s="41">
        <v>0.0032245062474808546</v>
      </c>
      <c r="M337" s="42">
        <v>0.07345057972620816</v>
      </c>
      <c r="N337" s="43">
        <v>22513.985489721887</v>
      </c>
      <c r="O337" s="41">
        <v>0.01652559451833938</v>
      </c>
      <c r="P337" s="19">
        <v>1.6763936937762205</v>
      </c>
      <c r="Q337" s="19">
        <v>0.2910509119067234</v>
      </c>
      <c r="R337" s="19">
        <v>-0.7538208094841242</v>
      </c>
      <c r="S337" s="19">
        <v>-0.37542608187929144</v>
      </c>
      <c r="T337" s="19">
        <v>-0.07687898540961653</v>
      </c>
      <c r="U337" s="19">
        <v>-0.8537823121617435</v>
      </c>
    </row>
    <row r="338" spans="1:21" ht="12.75">
      <c r="A338" s="4">
        <v>47241</v>
      </c>
      <c r="B338" t="s">
        <v>224</v>
      </c>
      <c r="C338" t="s">
        <v>221</v>
      </c>
      <c r="D338">
        <v>0</v>
      </c>
      <c r="E338" s="33">
        <v>46.6392825505</v>
      </c>
      <c r="F338" s="34">
        <v>43145</v>
      </c>
      <c r="G338" s="6">
        <f t="shared" si="5"/>
        <v>925.0785526832136</v>
      </c>
      <c r="H338" s="23">
        <v>46355</v>
      </c>
      <c r="I338" s="7">
        <v>0.503790489317712</v>
      </c>
      <c r="J338" s="7">
        <v>0.4848648102629718</v>
      </c>
      <c r="K338" s="16">
        <v>7627</v>
      </c>
      <c r="L338" s="41">
        <v>0.006686770683099515</v>
      </c>
      <c r="M338" s="42">
        <v>0.013045686765528421</v>
      </c>
      <c r="N338" s="43">
        <v>53624.92723220139</v>
      </c>
      <c r="O338" s="41">
        <v>0.06857217778943228</v>
      </c>
      <c r="P338" s="19">
        <v>2.1606101700224456</v>
      </c>
      <c r="Q338" s="19">
        <v>1.7225411758654217</v>
      </c>
      <c r="R338" s="19">
        <v>-0.6451783332913616</v>
      </c>
      <c r="S338" s="19">
        <v>0.8341681005709803</v>
      </c>
      <c r="T338" s="19">
        <v>0.4544198555922413</v>
      </c>
      <c r="U338" s="19">
        <v>0.4061323136263321</v>
      </c>
    </row>
    <row r="339" spans="1:21" ht="12.75">
      <c r="A339" s="4">
        <v>47258</v>
      </c>
      <c r="B339" t="s">
        <v>225</v>
      </c>
      <c r="C339" t="s">
        <v>221</v>
      </c>
      <c r="D339">
        <v>0</v>
      </c>
      <c r="E339" s="33">
        <v>48.708805116</v>
      </c>
      <c r="F339" s="34">
        <v>5930</v>
      </c>
      <c r="G339" s="6">
        <f t="shared" si="5"/>
        <v>121.74390207022545</v>
      </c>
      <c r="H339" s="23">
        <v>30626</v>
      </c>
      <c r="I339" s="7">
        <v>0.3247863247863248</v>
      </c>
      <c r="J339" s="7">
        <v>0.4494949494949495</v>
      </c>
      <c r="K339" s="16">
        <v>669</v>
      </c>
      <c r="L339" s="41">
        <v>0.007473841554559043</v>
      </c>
      <c r="M339" s="42">
        <v>0.228218817834362</v>
      </c>
      <c r="N339" s="43">
        <v>15244.674140508221</v>
      </c>
      <c r="O339" s="41">
        <v>0.06427503736920777</v>
      </c>
      <c r="P339" s="19">
        <v>0.8265291186720806</v>
      </c>
      <c r="Q339" s="19">
        <v>-1.379566490013825</v>
      </c>
      <c r="R339" s="19">
        <v>-0.6204808181232925</v>
      </c>
      <c r="S339" s="19">
        <v>-0.9188538280323714</v>
      </c>
      <c r="T339" s="19">
        <v>-0.5882511826271004</v>
      </c>
      <c r="U339" s="19">
        <v>0.34883265881018594</v>
      </c>
    </row>
    <row r="340" spans="1:21" ht="12.75">
      <c r="A340" s="4">
        <v>47266</v>
      </c>
      <c r="B340" t="s">
        <v>226</v>
      </c>
      <c r="C340" t="s">
        <v>221</v>
      </c>
      <c r="D340">
        <v>0</v>
      </c>
      <c r="E340" s="33">
        <v>112.891196262</v>
      </c>
      <c r="F340" s="34">
        <v>8051</v>
      </c>
      <c r="G340" s="6">
        <f t="shared" si="5"/>
        <v>71.31645572534362</v>
      </c>
      <c r="H340" s="23">
        <v>32684</v>
      </c>
      <c r="I340" s="7">
        <v>0.23125</v>
      </c>
      <c r="J340" s="7">
        <v>0.18086124401913875</v>
      </c>
      <c r="K340" s="16">
        <v>1568</v>
      </c>
      <c r="L340" s="41">
        <v>0.016581632653061226</v>
      </c>
      <c r="M340" s="42">
        <v>0.215919362153498</v>
      </c>
      <c r="N340" s="43">
        <v>12932.295918367347</v>
      </c>
      <c r="O340" s="41">
        <v>0.03316326530612245</v>
      </c>
      <c r="P340" s="19">
        <v>-0.13543263964998384</v>
      </c>
      <c r="Q340" s="19">
        <v>-0.2938426879650554</v>
      </c>
      <c r="R340" s="19">
        <v>-0.3346872295665972</v>
      </c>
      <c r="S340" s="19">
        <v>-1.1481272705304149</v>
      </c>
      <c r="T340" s="19">
        <v>-0.5543817868899353</v>
      </c>
      <c r="U340" s="19">
        <v>-0.23706700441528517</v>
      </c>
    </row>
    <row r="341" spans="1:21" ht="12.75">
      <c r="A341" s="4">
        <v>47274</v>
      </c>
      <c r="B341" t="s">
        <v>227</v>
      </c>
      <c r="C341" t="s">
        <v>221</v>
      </c>
      <c r="D341">
        <v>0</v>
      </c>
      <c r="E341" s="33">
        <v>29.3831918953</v>
      </c>
      <c r="F341" s="34">
        <v>13557</v>
      </c>
      <c r="G341" s="6">
        <f t="shared" si="5"/>
        <v>461.3862254416449</v>
      </c>
      <c r="H341" s="23">
        <v>49097</v>
      </c>
      <c r="I341" s="7">
        <v>0.4881615598885794</v>
      </c>
      <c r="J341" s="7">
        <v>0.5038360242757357</v>
      </c>
      <c r="K341" s="16">
        <v>2836</v>
      </c>
      <c r="L341" s="41">
        <v>0.008815232722143865</v>
      </c>
      <c r="M341" s="42">
        <v>0.04050959214491584</v>
      </c>
      <c r="N341" s="43">
        <v>27569.65550070522</v>
      </c>
      <c r="O341" s="41">
        <v>0.06382228490832158</v>
      </c>
      <c r="P341" s="19">
        <v>2.4464354517207623</v>
      </c>
      <c r="Q341" s="19">
        <v>0.46151551152768006</v>
      </c>
      <c r="R341" s="19">
        <v>-0.5783892734999899</v>
      </c>
      <c r="S341" s="19">
        <v>-0.09308384760639427</v>
      </c>
      <c r="T341" s="19">
        <v>-0.013883680335025194</v>
      </c>
      <c r="U341" s="19">
        <v>0.3425737884508248</v>
      </c>
    </row>
    <row r="342" spans="1:21" ht="12.75">
      <c r="A342" s="4">
        <v>47308</v>
      </c>
      <c r="B342" t="s">
        <v>230</v>
      </c>
      <c r="C342" t="s">
        <v>229</v>
      </c>
      <c r="D342">
        <v>0</v>
      </c>
      <c r="E342" s="33">
        <v>127.592965213</v>
      </c>
      <c r="F342" s="34">
        <v>12140</v>
      </c>
      <c r="G342" s="6">
        <f t="shared" si="5"/>
        <v>95.14631139525471</v>
      </c>
      <c r="H342" s="23">
        <v>23977</v>
      </c>
      <c r="I342" s="7">
        <v>0.19959473150962512</v>
      </c>
      <c r="J342" s="7">
        <v>0.12825898924996912</v>
      </c>
      <c r="K342" s="16">
        <v>2151</v>
      </c>
      <c r="L342" s="41">
        <v>0.02185030218503022</v>
      </c>
      <c r="M342" s="42">
        <v>0.1399550207133495</v>
      </c>
      <c r="N342" s="43">
        <v>48388.455137145516</v>
      </c>
      <c r="O342" s="41">
        <v>0.02417480241748024</v>
      </c>
      <c r="P342" s="19">
        <v>-1.011275359588088</v>
      </c>
      <c r="Q342" s="19">
        <v>0.10911949261297363</v>
      </c>
      <c r="R342" s="19">
        <v>-0.16936152587227662</v>
      </c>
      <c r="S342" s="19">
        <v>0.6909575992651511</v>
      </c>
      <c r="T342" s="19">
        <v>-0.3425675737792536</v>
      </c>
      <c r="U342" s="19">
        <v>-0.516972705548887</v>
      </c>
    </row>
    <row r="343" spans="1:21" ht="12.75">
      <c r="A343" s="4">
        <v>47332</v>
      </c>
      <c r="B343" t="s">
        <v>249</v>
      </c>
      <c r="C343" t="s">
        <v>233</v>
      </c>
      <c r="D343">
        <v>0</v>
      </c>
      <c r="E343" s="33">
        <v>3.67164827695</v>
      </c>
      <c r="F343" s="34">
        <v>10837</v>
      </c>
      <c r="G343" s="6">
        <f t="shared" si="5"/>
        <v>2951.535436559349</v>
      </c>
      <c r="H343" s="23">
        <v>38353</v>
      </c>
      <c r="I343" s="7">
        <v>0.4437148217636023</v>
      </c>
      <c r="J343" s="7">
        <v>0.455470737913486</v>
      </c>
      <c r="K343" s="16">
        <v>1734</v>
      </c>
      <c r="L343" s="41">
        <v>0.02883506343713956</v>
      </c>
      <c r="M343" s="42">
        <v>0</v>
      </c>
      <c r="N343" s="43">
        <v>21000.010380622836</v>
      </c>
      <c r="O343" s="41">
        <v>0.3800461361014994</v>
      </c>
      <c r="P343" s="19">
        <v>1.4344941620143115</v>
      </c>
      <c r="Q343" s="19">
        <v>-0.16557324398558373</v>
      </c>
      <c r="R343" s="19">
        <v>0.04981345979250976</v>
      </c>
      <c r="S343" s="19">
        <v>-0.4724494723931035</v>
      </c>
      <c r="T343" s="19">
        <v>0.7120023999295642</v>
      </c>
      <c r="U343" s="19">
        <v>1.9223098843015285</v>
      </c>
    </row>
    <row r="344" spans="1:21" ht="12.75">
      <c r="A344" s="4">
        <v>47340</v>
      </c>
      <c r="B344" t="s">
        <v>250</v>
      </c>
      <c r="C344" t="s">
        <v>233</v>
      </c>
      <c r="D344">
        <v>0</v>
      </c>
      <c r="E344" s="33">
        <v>33.1966019839</v>
      </c>
      <c r="F344" s="34">
        <v>46128</v>
      </c>
      <c r="G344" s="6">
        <f t="shared" si="5"/>
        <v>1389.539809597729</v>
      </c>
      <c r="H344" s="23">
        <v>45785</v>
      </c>
      <c r="I344" s="7">
        <v>0.49607843137254903</v>
      </c>
      <c r="J344" s="7">
        <v>0.5542594320757233</v>
      </c>
      <c r="K344" s="16">
        <v>7634</v>
      </c>
      <c r="L344" s="41">
        <v>0.005894681687188891</v>
      </c>
      <c r="M344" s="42">
        <v>0.002154232654390726</v>
      </c>
      <c r="N344" s="43">
        <v>25078.26146188106</v>
      </c>
      <c r="O344" s="41">
        <v>0.04152475766308619</v>
      </c>
      <c r="P344" s="19">
        <v>2.406212848488457</v>
      </c>
      <c r="Q344" s="19">
        <v>1.723710516391295</v>
      </c>
      <c r="R344" s="19">
        <v>-0.6700333123032096</v>
      </c>
      <c r="S344" s="19">
        <v>-0.22509087913497033</v>
      </c>
      <c r="T344" s="19">
        <v>0.6306905713406197</v>
      </c>
      <c r="U344" s="19">
        <v>-0.03798567808443426</v>
      </c>
    </row>
    <row r="345" spans="1:21" ht="12.75">
      <c r="A345" s="4">
        <v>47365</v>
      </c>
      <c r="B345" t="s">
        <v>251</v>
      </c>
      <c r="C345" t="s">
        <v>233</v>
      </c>
      <c r="D345">
        <v>0</v>
      </c>
      <c r="E345" s="33">
        <v>51.6644143003</v>
      </c>
      <c r="F345" s="34">
        <v>75045</v>
      </c>
      <c r="G345" s="6">
        <f t="shared" si="5"/>
        <v>1452.547193582803</v>
      </c>
      <c r="H345" s="23">
        <v>34056</v>
      </c>
      <c r="I345" s="7">
        <v>0.32468562365469583</v>
      </c>
      <c r="J345" s="7">
        <v>0.29665924276169264</v>
      </c>
      <c r="K345" s="16">
        <v>10555</v>
      </c>
      <c r="L345" s="41">
        <v>0.02700142112742776</v>
      </c>
      <c r="M345" s="42">
        <v>0.006917009104859218</v>
      </c>
      <c r="N345" s="43">
        <v>38072.71435338702</v>
      </c>
      <c r="O345" s="41">
        <v>0.2522974893415443</v>
      </c>
      <c r="P345" s="19">
        <v>0.4497163605559374</v>
      </c>
      <c r="Q345" s="19">
        <v>2.1366862054386924</v>
      </c>
      <c r="R345" s="19">
        <v>-0.007724444860145719</v>
      </c>
      <c r="S345" s="19">
        <v>0.3567900959338046</v>
      </c>
      <c r="T345" s="19">
        <v>0.915305965423683</v>
      </c>
      <c r="U345" s="19">
        <v>1.5595726614622463</v>
      </c>
    </row>
    <row r="346" spans="1:21" ht="12.75">
      <c r="A346" s="4">
        <v>47373</v>
      </c>
      <c r="B346" t="s">
        <v>252</v>
      </c>
      <c r="C346" t="s">
        <v>233</v>
      </c>
      <c r="D346">
        <v>0</v>
      </c>
      <c r="E346" s="33">
        <v>27.5299134508</v>
      </c>
      <c r="F346" s="34">
        <v>62697</v>
      </c>
      <c r="G346" s="6">
        <f t="shared" si="5"/>
        <v>2277.413625438698</v>
      </c>
      <c r="H346" s="23">
        <v>35462</v>
      </c>
      <c r="I346" s="7">
        <v>0.34583002382843525</v>
      </c>
      <c r="J346" s="7">
        <v>0.3295747027822037</v>
      </c>
      <c r="K346" s="16">
        <v>8182</v>
      </c>
      <c r="L346" s="41">
        <v>0.010021999511121975</v>
      </c>
      <c r="M346" s="42">
        <v>0.001179484807028443</v>
      </c>
      <c r="N346" s="43">
        <v>21210.749450012223</v>
      </c>
      <c r="O346" s="41">
        <v>0.03556587631385969</v>
      </c>
      <c r="P346" s="19">
        <v>0.6927166922560017</v>
      </c>
      <c r="Q346" s="19">
        <v>1.8120762135722348</v>
      </c>
      <c r="R346" s="19">
        <v>-0.5405221103818315</v>
      </c>
      <c r="S346" s="19">
        <v>-0.4585327540159738</v>
      </c>
      <c r="T346" s="19">
        <v>1.0288148557324577</v>
      </c>
      <c r="U346" s="19">
        <v>-0.17513816742952196</v>
      </c>
    </row>
    <row r="347" spans="1:21" ht="12.75">
      <c r="A347" s="4">
        <v>47381</v>
      </c>
      <c r="B347" t="s">
        <v>253</v>
      </c>
      <c r="C347" t="s">
        <v>233</v>
      </c>
      <c r="D347">
        <v>0</v>
      </c>
      <c r="E347" s="33">
        <v>67.9682778118</v>
      </c>
      <c r="F347" s="34">
        <v>21246</v>
      </c>
      <c r="G347" s="6">
        <f t="shared" si="5"/>
        <v>312.586999170832</v>
      </c>
      <c r="H347" s="23">
        <v>31482</v>
      </c>
      <c r="I347" s="7">
        <v>0.2271897810218978</v>
      </c>
      <c r="J347" s="7">
        <v>0.19441712686284893</v>
      </c>
      <c r="K347" s="16">
        <v>3861</v>
      </c>
      <c r="L347" s="41">
        <v>0.027713027713027714</v>
      </c>
      <c r="M347" s="42">
        <v>0.04801360266498598</v>
      </c>
      <c r="N347" s="43">
        <v>48870.9987049987</v>
      </c>
      <c r="O347" s="41">
        <v>0.021756021756021756</v>
      </c>
      <c r="P347" s="19">
        <v>-0.16976062701263303</v>
      </c>
      <c r="Q347" s="19">
        <v>0.8547898335160593</v>
      </c>
      <c r="R347" s="19">
        <v>0.014605074728048778</v>
      </c>
      <c r="S347" s="19">
        <v>0.7047875174359012</v>
      </c>
      <c r="T347" s="19">
        <v>0.004045160024149624</v>
      </c>
      <c r="U347" s="19">
        <v>-0.6103126583511285</v>
      </c>
    </row>
    <row r="348" spans="1:21" ht="12.75">
      <c r="A348" s="4">
        <v>47399</v>
      </c>
      <c r="B348" t="s">
        <v>254</v>
      </c>
      <c r="C348" t="s">
        <v>233</v>
      </c>
      <c r="D348">
        <v>0</v>
      </c>
      <c r="E348" s="33">
        <v>23.8935967613</v>
      </c>
      <c r="F348" s="34">
        <v>13565</v>
      </c>
      <c r="G348" s="6">
        <f t="shared" si="5"/>
        <v>567.7253255554631</v>
      </c>
      <c r="H348" s="23">
        <v>39185</v>
      </c>
      <c r="I348" s="7">
        <v>0.3009931245225363</v>
      </c>
      <c r="J348" s="7">
        <v>0.28773137161841483</v>
      </c>
      <c r="K348" s="16">
        <v>1993</v>
      </c>
      <c r="L348" s="41">
        <v>0.027596588058203714</v>
      </c>
      <c r="M348" s="42">
        <v>0.008064892564194457</v>
      </c>
      <c r="N348" s="43">
        <v>71523.37982940291</v>
      </c>
      <c r="O348" s="41">
        <v>0.02960361264425489</v>
      </c>
      <c r="P348" s="19">
        <v>0.7996402084386246</v>
      </c>
      <c r="Q348" s="19">
        <v>0.011873023720196031</v>
      </c>
      <c r="R348" s="19">
        <v>0.01095131209311894</v>
      </c>
      <c r="S348" s="19">
        <v>1.2355792829466063</v>
      </c>
      <c r="T348" s="19">
        <v>0.08547673946298916</v>
      </c>
      <c r="U348" s="19">
        <v>-0.3376018766212881</v>
      </c>
    </row>
    <row r="349" spans="1:21" ht="12.75">
      <c r="A349" s="4">
        <v>47415</v>
      </c>
      <c r="B349" t="s">
        <v>257</v>
      </c>
      <c r="C349" t="s">
        <v>256</v>
      </c>
      <c r="D349">
        <v>0</v>
      </c>
      <c r="E349" s="33">
        <v>60.9476349994</v>
      </c>
      <c r="F349" s="34">
        <v>3089</v>
      </c>
      <c r="G349" s="6">
        <f t="shared" si="5"/>
        <v>50.68285258370418</v>
      </c>
      <c r="H349" s="23">
        <v>31978</v>
      </c>
      <c r="I349" s="7">
        <v>0.21626506024096387</v>
      </c>
      <c r="J349" s="7">
        <v>0.2047463936714751</v>
      </c>
      <c r="K349" s="16">
        <v>663</v>
      </c>
      <c r="L349" s="41">
        <v>0.013574660633484163</v>
      </c>
      <c r="M349" s="42">
        <v>0.2805049761146497</v>
      </c>
      <c r="N349" s="43">
        <v>28888.83257918552</v>
      </c>
      <c r="O349" s="41">
        <v>0.058823529411764705</v>
      </c>
      <c r="P349" s="19">
        <v>-0.08937025534600412</v>
      </c>
      <c r="Q349" s="19">
        <v>-1.3910500326215551</v>
      </c>
      <c r="R349" s="19">
        <v>-0.4290430744548083</v>
      </c>
      <c r="S349" s="19">
        <v>-0.0279413737605795</v>
      </c>
      <c r="T349" s="19">
        <v>-0.7488613171548043</v>
      </c>
      <c r="U349" s="19">
        <v>0.27035948980437874</v>
      </c>
    </row>
    <row r="350" spans="1:21" ht="12.75">
      <c r="A350" s="4">
        <v>47423</v>
      </c>
      <c r="B350" t="s">
        <v>258</v>
      </c>
      <c r="C350" t="s">
        <v>256</v>
      </c>
      <c r="D350">
        <v>0</v>
      </c>
      <c r="E350" s="33">
        <v>57.1411146384</v>
      </c>
      <c r="F350" s="34">
        <v>3392</v>
      </c>
      <c r="G350" s="6">
        <f t="shared" si="5"/>
        <v>59.36181016882906</v>
      </c>
      <c r="H350" s="23">
        <v>32123</v>
      </c>
      <c r="I350" s="7">
        <v>0.28205128205128205</v>
      </c>
      <c r="J350" s="7">
        <v>0.2864230942715381</v>
      </c>
      <c r="K350" s="16">
        <v>652</v>
      </c>
      <c r="L350" s="41">
        <v>0.006134969325153374</v>
      </c>
      <c r="M350" s="42">
        <v>0.26374873525918613</v>
      </c>
      <c r="N350" s="43">
        <v>13376.960122699387</v>
      </c>
      <c r="O350" s="41">
        <v>0.01687116564417178</v>
      </c>
      <c r="P350" s="19">
        <v>0.26127132427245203</v>
      </c>
      <c r="Q350" s="19">
        <v>-1.4123757174024802</v>
      </c>
      <c r="R350" s="19">
        <v>-0.6624933209269279</v>
      </c>
      <c r="S350" s="19">
        <v>-1.101010414525543</v>
      </c>
      <c r="T350" s="19">
        <v>-0.7069905673081103</v>
      </c>
      <c r="U350" s="19">
        <v>-0.8354582401313349</v>
      </c>
    </row>
    <row r="351" spans="1:21" ht="12.75">
      <c r="A351" s="4">
        <v>47431</v>
      </c>
      <c r="B351" t="s">
        <v>259</v>
      </c>
      <c r="C351" t="s">
        <v>256</v>
      </c>
      <c r="D351">
        <v>0</v>
      </c>
      <c r="E351" s="33">
        <v>100.296439075</v>
      </c>
      <c r="F351" s="34">
        <v>3844</v>
      </c>
      <c r="G351" s="6">
        <f t="shared" si="5"/>
        <v>38.32638561699605</v>
      </c>
      <c r="H351" s="23">
        <v>33476</v>
      </c>
      <c r="I351" s="7">
        <v>0.21515892420537897</v>
      </c>
      <c r="J351" s="7">
        <v>0.2047808764940239</v>
      </c>
      <c r="K351" s="16">
        <v>723</v>
      </c>
      <c r="L351" s="41">
        <v>0.005532503457814661</v>
      </c>
      <c r="M351" s="42">
        <v>0.36667302572238036</v>
      </c>
      <c r="N351" s="43">
        <v>22446.739972337484</v>
      </c>
      <c r="O351" s="41">
        <v>0.024896265560165973</v>
      </c>
      <c r="P351" s="19">
        <v>0.023818423351110868</v>
      </c>
      <c r="Q351" s="19">
        <v>-1.2806204432729003</v>
      </c>
      <c r="R351" s="19">
        <v>-0.681398111380232</v>
      </c>
      <c r="S351" s="19">
        <v>-0.3795951759588076</v>
      </c>
      <c r="T351" s="19">
        <v>-0.9333226275135986</v>
      </c>
      <c r="U351" s="19">
        <v>-0.4909355633984754</v>
      </c>
    </row>
    <row r="352" spans="1:21" ht="12.75">
      <c r="A352" s="4">
        <v>47449</v>
      </c>
      <c r="B352" t="s">
        <v>260</v>
      </c>
      <c r="C352" t="s">
        <v>256</v>
      </c>
      <c r="D352">
        <v>0</v>
      </c>
      <c r="E352" s="33">
        <v>49.2906329133</v>
      </c>
      <c r="F352" s="34">
        <v>6219</v>
      </c>
      <c r="G352" s="6">
        <f t="shared" si="5"/>
        <v>126.17001714989013</v>
      </c>
      <c r="H352" s="23">
        <v>35898</v>
      </c>
      <c r="I352" s="7">
        <v>0.31862745098039214</v>
      </c>
      <c r="J352" s="7">
        <v>0.3545305676855895</v>
      </c>
      <c r="K352" s="16">
        <v>1256</v>
      </c>
      <c r="L352" s="41">
        <v>0.003980891719745223</v>
      </c>
      <c r="M352" s="42">
        <v>0.09090301943629797</v>
      </c>
      <c r="N352" s="43">
        <v>42491.34633757962</v>
      </c>
      <c r="O352" s="41">
        <v>0.03423566878980892</v>
      </c>
      <c r="P352" s="19">
        <v>0.8294122913799555</v>
      </c>
      <c r="Q352" s="19">
        <v>-0.5766510636557698</v>
      </c>
      <c r="R352" s="19">
        <v>-0.7300861721705681</v>
      </c>
      <c r="S352" s="19">
        <v>0.5098261865253214</v>
      </c>
      <c r="T352" s="19">
        <v>-0.28400653601781856</v>
      </c>
      <c r="U352" s="19">
        <v>-0.20888867633684294</v>
      </c>
    </row>
    <row r="353" spans="1:21" ht="12.75">
      <c r="A353" s="4">
        <v>47456</v>
      </c>
      <c r="B353" t="s">
        <v>261</v>
      </c>
      <c r="C353" t="s">
        <v>256</v>
      </c>
      <c r="D353">
        <v>0</v>
      </c>
      <c r="E353" s="33">
        <v>101.162410953</v>
      </c>
      <c r="F353" s="34">
        <v>3757</v>
      </c>
      <c r="G353" s="6">
        <f t="shared" si="5"/>
        <v>37.13830032921516</v>
      </c>
      <c r="H353" s="23">
        <v>30807</v>
      </c>
      <c r="I353" s="7">
        <v>0.20580474934036938</v>
      </c>
      <c r="J353" s="7">
        <v>0.18334030975303475</v>
      </c>
      <c r="K353" s="16">
        <v>834</v>
      </c>
      <c r="L353" s="41">
        <v>0.01079136690647482</v>
      </c>
      <c r="M353" s="42">
        <v>0.28813914497381504</v>
      </c>
      <c r="N353" s="43">
        <v>30433.799760191847</v>
      </c>
      <c r="O353" s="41">
        <v>0.0671462829736211</v>
      </c>
      <c r="P353" s="19">
        <v>-0.26676819295221826</v>
      </c>
      <c r="Q353" s="19">
        <v>-1.0985675155863537</v>
      </c>
      <c r="R353" s="19">
        <v>-0.5163801130019653</v>
      </c>
      <c r="S353" s="19">
        <v>0.04467062713578639</v>
      </c>
      <c r="T353" s="19">
        <v>-0.7627370547576674</v>
      </c>
      <c r="U353" s="19">
        <v>0.38752696020405725</v>
      </c>
    </row>
    <row r="354" spans="1:21" ht="12.75">
      <c r="A354" s="4">
        <v>47464</v>
      </c>
      <c r="B354" t="s">
        <v>262</v>
      </c>
      <c r="C354" t="s">
        <v>256</v>
      </c>
      <c r="D354">
        <v>0</v>
      </c>
      <c r="E354" s="33">
        <v>48.3789101052</v>
      </c>
      <c r="F354" s="34">
        <v>4846</v>
      </c>
      <c r="G354" s="6">
        <f t="shared" si="5"/>
        <v>100.16761414141756</v>
      </c>
      <c r="H354" s="23">
        <v>40018</v>
      </c>
      <c r="I354" s="7">
        <v>0.3326133909287257</v>
      </c>
      <c r="J354" s="7">
        <v>0.31913541004450097</v>
      </c>
      <c r="K354" s="16">
        <v>922</v>
      </c>
      <c r="L354" s="41">
        <v>0.0021691973969631237</v>
      </c>
      <c r="M354" s="42">
        <v>0.0971915300465587</v>
      </c>
      <c r="N354" s="43">
        <v>139461.30043383947</v>
      </c>
      <c r="O354" s="41">
        <v>0.031453362255965296</v>
      </c>
      <c r="P354" s="19">
        <v>0.9931134841193658</v>
      </c>
      <c r="Q354" s="19">
        <v>-0.9707035873280794</v>
      </c>
      <c r="R354" s="19">
        <v>-0.7869353704312569</v>
      </c>
      <c r="S354" s="19">
        <v>2.166266056710825</v>
      </c>
      <c r="T354" s="19">
        <v>-0.31789758120021117</v>
      </c>
      <c r="U354" s="19">
        <v>-0.2839377628793373</v>
      </c>
    </row>
    <row r="355" spans="1:21" ht="12.75">
      <c r="A355" s="4">
        <v>47472</v>
      </c>
      <c r="B355" t="s">
        <v>263</v>
      </c>
      <c r="C355" t="s">
        <v>256</v>
      </c>
      <c r="D355">
        <v>0</v>
      </c>
      <c r="E355" s="33">
        <v>47.551202669</v>
      </c>
      <c r="F355" s="34">
        <v>1574</v>
      </c>
      <c r="G355" s="6">
        <f t="shared" si="5"/>
        <v>33.1011606784477</v>
      </c>
      <c r="H355" s="23">
        <v>33307</v>
      </c>
      <c r="I355" s="7">
        <v>0.19076923076923077</v>
      </c>
      <c r="J355" s="7">
        <v>0.155902004454343</v>
      </c>
      <c r="K355" s="16">
        <v>305</v>
      </c>
      <c r="L355" s="41">
        <v>0</v>
      </c>
      <c r="M355" s="42">
        <v>0.3602527433347859</v>
      </c>
      <c r="N355" s="43">
        <v>7906.731147540983</v>
      </c>
      <c r="O355" s="41">
        <v>0.019672131147540985</v>
      </c>
      <c r="P355" s="19">
        <v>-0.19222576380570205</v>
      </c>
      <c r="Q355" s="19">
        <v>-2.3807802104873272</v>
      </c>
      <c r="R355" s="19">
        <v>-0.8550026659655041</v>
      </c>
      <c r="S355" s="19">
        <v>-1.8338652300961926</v>
      </c>
      <c r="T355" s="19">
        <v>-0.9425170782383133</v>
      </c>
      <c r="U355" s="19">
        <v>-0.6994622618325649</v>
      </c>
    </row>
    <row r="356" spans="1:21" ht="12.75">
      <c r="A356" s="4">
        <v>47498</v>
      </c>
      <c r="B356" t="s">
        <v>267</v>
      </c>
      <c r="C356" t="s">
        <v>265</v>
      </c>
      <c r="D356">
        <v>0</v>
      </c>
      <c r="E356" s="33">
        <v>88.5739583117</v>
      </c>
      <c r="F356" s="34">
        <v>3010</v>
      </c>
      <c r="G356" s="6">
        <f t="shared" si="5"/>
        <v>33.98290036228854</v>
      </c>
      <c r="H356" s="23">
        <v>30103</v>
      </c>
      <c r="I356" s="7">
        <v>0.14760147601476015</v>
      </c>
      <c r="J356" s="7">
        <v>0.15372750642673522</v>
      </c>
      <c r="K356" s="16">
        <v>478</v>
      </c>
      <c r="L356" s="41">
        <v>0</v>
      </c>
      <c r="M356" s="42">
        <v>0.33713079811727276</v>
      </c>
      <c r="N356" s="43">
        <v>12244.18619246862</v>
      </c>
      <c r="O356" s="41">
        <v>0.016736401673640166</v>
      </c>
      <c r="P356" s="19">
        <v>-0.44305672044983563</v>
      </c>
      <c r="Q356" s="19">
        <v>-1.8080747329507647</v>
      </c>
      <c r="R356" s="19">
        <v>-0.8550026659655041</v>
      </c>
      <c r="S356" s="19">
        <v>-1.224332042500714</v>
      </c>
      <c r="T356" s="19">
        <v>-0.8779013003257231</v>
      </c>
      <c r="U356" s="19">
        <v>-0.8425591242949855</v>
      </c>
    </row>
    <row r="357" spans="1:21" ht="12.75">
      <c r="A357" s="4">
        <v>47506</v>
      </c>
      <c r="B357" t="s">
        <v>268</v>
      </c>
      <c r="C357" t="s">
        <v>265</v>
      </c>
      <c r="D357">
        <v>0</v>
      </c>
      <c r="E357" s="33">
        <v>97.5770146016</v>
      </c>
      <c r="F357" s="34">
        <v>3173</v>
      </c>
      <c r="G357" s="6">
        <f t="shared" si="5"/>
        <v>32.51790406741929</v>
      </c>
      <c r="H357" s="23">
        <v>32354</v>
      </c>
      <c r="I357" s="7">
        <v>0.1564625850340136</v>
      </c>
      <c r="J357" s="7">
        <v>0.12876427829698858</v>
      </c>
      <c r="K357" s="16">
        <v>643</v>
      </c>
      <c r="L357" s="41">
        <v>0.015552099533437015</v>
      </c>
      <c r="M357" s="42">
        <v>0.41848587488315064</v>
      </c>
      <c r="N357" s="43">
        <v>10443.562986003111</v>
      </c>
      <c r="O357" s="41">
        <v>0.01866251944012442</v>
      </c>
      <c r="P357" s="19">
        <v>-0.3770108346782226</v>
      </c>
      <c r="Q357" s="19">
        <v>-1.4300933485634868</v>
      </c>
      <c r="R357" s="19">
        <v>-0.366992973254961</v>
      </c>
      <c r="S357" s="19">
        <v>-1.4460276697362657</v>
      </c>
      <c r="T357" s="19">
        <v>-1.0546319140998197</v>
      </c>
      <c r="U357" s="19">
        <v>-0.7461106552681447</v>
      </c>
    </row>
    <row r="358" spans="1:21" ht="12.75">
      <c r="A358" s="4">
        <v>47514</v>
      </c>
      <c r="B358" t="s">
        <v>269</v>
      </c>
      <c r="C358" t="s">
        <v>265</v>
      </c>
      <c r="D358">
        <v>0</v>
      </c>
      <c r="E358" s="33">
        <v>143.091556935</v>
      </c>
      <c r="F358" s="34">
        <v>5780</v>
      </c>
      <c r="G358" s="6">
        <f t="shared" si="5"/>
        <v>40.39371800689535</v>
      </c>
      <c r="H358" s="23">
        <v>30577</v>
      </c>
      <c r="I358" s="7">
        <v>0.16081330868761554</v>
      </c>
      <c r="J358" s="7">
        <v>0.1281198003327787</v>
      </c>
      <c r="K358" s="16">
        <v>1029</v>
      </c>
      <c r="L358" s="41">
        <v>0.006802721088435374</v>
      </c>
      <c r="M358" s="42">
        <v>0.32739850540008614</v>
      </c>
      <c r="N358" s="43">
        <v>12104.481049562683</v>
      </c>
      <c r="O358" s="41">
        <v>0.023323615160349854</v>
      </c>
      <c r="P358" s="19">
        <v>-0.5137910185251865</v>
      </c>
      <c r="Q358" s="19">
        <v>-0.8307485843669425</v>
      </c>
      <c r="R358" s="19">
        <v>-0.641539922827491</v>
      </c>
      <c r="S358" s="19">
        <v>-1.240325903148218</v>
      </c>
      <c r="T358" s="19">
        <v>-0.828257166473248</v>
      </c>
      <c r="U358" s="19">
        <v>-0.5487097037725401</v>
      </c>
    </row>
    <row r="359" spans="1:21" ht="12.75">
      <c r="A359" s="4">
        <v>47522</v>
      </c>
      <c r="B359" t="s">
        <v>270</v>
      </c>
      <c r="C359" t="s">
        <v>265</v>
      </c>
      <c r="D359">
        <v>0</v>
      </c>
      <c r="E359" s="33">
        <v>98.9279734869</v>
      </c>
      <c r="F359" s="34">
        <v>4303</v>
      </c>
      <c r="G359" s="6">
        <f t="shared" si="5"/>
        <v>43.496291780097984</v>
      </c>
      <c r="H359" s="23">
        <v>29459</v>
      </c>
      <c r="I359" s="7">
        <v>0.16802168021680217</v>
      </c>
      <c r="J359" s="7">
        <v>0.14260438782731777</v>
      </c>
      <c r="K359" s="16">
        <v>794</v>
      </c>
      <c r="L359" s="41">
        <v>0.006297229219143577</v>
      </c>
      <c r="M359" s="42">
        <v>0.2690918928065226</v>
      </c>
      <c r="N359" s="43">
        <v>8229.600755667507</v>
      </c>
      <c r="O359" s="41">
        <v>0.027707808564231738</v>
      </c>
      <c r="P359" s="19">
        <v>-0.5379174696848145</v>
      </c>
      <c r="Q359" s="19">
        <v>-1.161217206013152</v>
      </c>
      <c r="R359" s="19">
        <v>-0.6574017639422804</v>
      </c>
      <c r="S359" s="19">
        <v>-1.7780835413338527</v>
      </c>
      <c r="T359" s="19">
        <v>-0.7141364984706159</v>
      </c>
      <c r="U359" s="19">
        <v>-0.3962000575742819</v>
      </c>
    </row>
    <row r="360" spans="1:21" ht="12.75">
      <c r="A360" s="4">
        <v>47548</v>
      </c>
      <c r="B360" t="s">
        <v>273</v>
      </c>
      <c r="C360" t="s">
        <v>272</v>
      </c>
      <c r="D360">
        <v>0</v>
      </c>
      <c r="E360" s="33">
        <v>69.9178194765</v>
      </c>
      <c r="F360" s="34">
        <v>3413</v>
      </c>
      <c r="G360" s="6">
        <f t="shared" si="5"/>
        <v>48.81445138813489</v>
      </c>
      <c r="H360" s="23">
        <v>27205</v>
      </c>
      <c r="I360" s="7">
        <v>0.18556701030927836</v>
      </c>
      <c r="J360" s="7">
        <v>0.12613430127041741</v>
      </c>
      <c r="K360" s="16">
        <v>572</v>
      </c>
      <c r="L360" s="41">
        <v>0.015734265734265736</v>
      </c>
      <c r="M360" s="42">
        <v>0.27026051786839617</v>
      </c>
      <c r="N360" s="43">
        <v>29023.49300699301</v>
      </c>
      <c r="O360" s="41">
        <v>0.015734265734265736</v>
      </c>
      <c r="P360" s="19">
        <v>-0.7765138881844085</v>
      </c>
      <c r="Q360" s="19">
        <v>-1.5792364151860314</v>
      </c>
      <c r="R360" s="19">
        <v>-0.3612767758053794</v>
      </c>
      <c r="S360" s="19">
        <v>-0.021459790417379762</v>
      </c>
      <c r="T360" s="19">
        <v>-0.7238388021376458</v>
      </c>
      <c r="U360" s="19">
        <v>-0.8972288316231688</v>
      </c>
    </row>
    <row r="361" spans="1:21" ht="12.75">
      <c r="A361" s="4">
        <v>47571</v>
      </c>
      <c r="B361" t="s">
        <v>276</v>
      </c>
      <c r="C361" t="s">
        <v>275</v>
      </c>
      <c r="D361">
        <v>0</v>
      </c>
      <c r="E361" s="33">
        <v>54.2311610139</v>
      </c>
      <c r="F361" s="34">
        <v>2633</v>
      </c>
      <c r="G361" s="6">
        <f t="shared" si="5"/>
        <v>48.55142229621703</v>
      </c>
      <c r="H361" s="23">
        <v>31088</v>
      </c>
      <c r="I361" s="7">
        <v>0.1943089430894309</v>
      </c>
      <c r="J361" s="7">
        <v>0.163075131042516</v>
      </c>
      <c r="K361" s="16">
        <v>533</v>
      </c>
      <c r="L361" s="41">
        <v>0.001876172607879925</v>
      </c>
      <c r="M361" s="42">
        <v>0.269561164433543</v>
      </c>
      <c r="N361" s="43">
        <v>8951.50469043152</v>
      </c>
      <c r="O361" s="41">
        <v>0.12195121951219512</v>
      </c>
      <c r="P361" s="19">
        <v>-0.3298471113008252</v>
      </c>
      <c r="Q361" s="19">
        <v>-1.6692501288261208</v>
      </c>
      <c r="R361" s="19">
        <v>-0.7961302020981721</v>
      </c>
      <c r="S361" s="19">
        <v>-1.6608922284487648</v>
      </c>
      <c r="T361" s="19">
        <v>-0.7298847863937297</v>
      </c>
      <c r="U361" s="19">
        <v>0.9158919510756511</v>
      </c>
    </row>
    <row r="362" spans="1:21" ht="12.75">
      <c r="A362" s="4">
        <v>47589</v>
      </c>
      <c r="B362" t="s">
        <v>277</v>
      </c>
      <c r="C362" t="s">
        <v>275</v>
      </c>
      <c r="D362">
        <v>0</v>
      </c>
      <c r="E362" s="33">
        <v>73.8017934651</v>
      </c>
      <c r="F362" s="34">
        <v>5695</v>
      </c>
      <c r="G362" s="6">
        <f t="shared" si="5"/>
        <v>77.16614641205295</v>
      </c>
      <c r="H362" s="23">
        <v>34100</v>
      </c>
      <c r="I362" s="7">
        <v>0.19320214669051877</v>
      </c>
      <c r="J362" s="7">
        <v>0.1558406843090083</v>
      </c>
      <c r="K362" s="16">
        <v>1189</v>
      </c>
      <c r="L362" s="41">
        <v>0.004205214465937763</v>
      </c>
      <c r="M362" s="42">
        <v>0.15511990432879502</v>
      </c>
      <c r="N362" s="43">
        <v>19329.784693019345</v>
      </c>
      <c r="O362" s="41">
        <v>0.045416316232127836</v>
      </c>
      <c r="P362" s="19">
        <v>-0.13263774604480072</v>
      </c>
      <c r="Q362" s="19">
        <v>-0.6465274768381176</v>
      </c>
      <c r="R362" s="19">
        <v>-0.7230471435042428</v>
      </c>
      <c r="S362" s="19">
        <v>-0.587956647279722</v>
      </c>
      <c r="T362" s="19">
        <v>-0.44253563684331343</v>
      </c>
      <c r="U362" s="19">
        <v>0.0413305848772597</v>
      </c>
    </row>
    <row r="363" spans="1:21" ht="12.75">
      <c r="A363" s="4">
        <v>47597</v>
      </c>
      <c r="B363" t="s">
        <v>278</v>
      </c>
      <c r="C363" t="s">
        <v>275</v>
      </c>
      <c r="D363">
        <v>0</v>
      </c>
      <c r="E363" s="33">
        <v>146.197215977</v>
      </c>
      <c r="F363" s="34">
        <v>5767</v>
      </c>
      <c r="G363" s="6">
        <f t="shared" si="5"/>
        <v>39.44671559892956</v>
      </c>
      <c r="H363" s="23">
        <v>31106</v>
      </c>
      <c r="I363" s="7">
        <v>0.19964028776978418</v>
      </c>
      <c r="J363" s="7">
        <v>0.1525974025974026</v>
      </c>
      <c r="K363" s="16">
        <v>1087</v>
      </c>
      <c r="L363" s="41">
        <v>0.0027598896044158236</v>
      </c>
      <c r="M363" s="42">
        <v>0.29214900418971956</v>
      </c>
      <c r="N363" s="43">
        <v>17693.057957681693</v>
      </c>
      <c r="O363" s="41">
        <v>0.08555657773689053</v>
      </c>
      <c r="P363" s="19">
        <v>-0.37206638436122685</v>
      </c>
      <c r="Q363" s="19">
        <v>-0.7608534324041812</v>
      </c>
      <c r="R363" s="19">
        <v>-0.768400025925151</v>
      </c>
      <c r="S363" s="19">
        <v>-0.7112673934035971</v>
      </c>
      <c r="T363" s="19">
        <v>-0.7515503526290116</v>
      </c>
      <c r="U363" s="19">
        <v>0.6020651129098193</v>
      </c>
    </row>
    <row r="364" spans="1:21" ht="12.75">
      <c r="A364" s="4">
        <v>47613</v>
      </c>
      <c r="B364" t="s">
        <v>282</v>
      </c>
      <c r="C364" t="s">
        <v>280</v>
      </c>
      <c r="D364">
        <v>0</v>
      </c>
      <c r="E364" s="33">
        <v>117.771315485</v>
      </c>
      <c r="F364" s="34">
        <v>4629</v>
      </c>
      <c r="G364" s="6">
        <f t="shared" si="5"/>
        <v>39.304986795274225</v>
      </c>
      <c r="H364" s="23">
        <v>26967</v>
      </c>
      <c r="I364" s="7">
        <v>0.1857843137254902</v>
      </c>
      <c r="J364" s="7">
        <v>0.11292962356792144</v>
      </c>
      <c r="K364" s="16">
        <v>846</v>
      </c>
      <c r="L364" s="41">
        <v>0.01182033096926714</v>
      </c>
      <c r="M364" s="42">
        <v>0.40665676508788173</v>
      </c>
      <c r="N364" s="43">
        <v>7979.945626477542</v>
      </c>
      <c r="O364" s="41">
        <v>0.004728132387706856</v>
      </c>
      <c r="P364" s="19">
        <v>-0.8493935561328811</v>
      </c>
      <c r="Q364" s="19">
        <v>-1.0803577114896925</v>
      </c>
      <c r="R364" s="19">
        <v>-0.4840922257611552</v>
      </c>
      <c r="S364" s="19">
        <v>-1.8210189220067778</v>
      </c>
      <c r="T364" s="19">
        <v>-1.0129456517842923</v>
      </c>
      <c r="U364" s="19">
        <v>-1.298545064685081</v>
      </c>
    </row>
    <row r="365" spans="1:21" ht="12.75">
      <c r="A365" s="4">
        <v>47621</v>
      </c>
      <c r="B365" t="s">
        <v>283</v>
      </c>
      <c r="C365" t="s">
        <v>280</v>
      </c>
      <c r="D365">
        <v>0</v>
      </c>
      <c r="E365" s="33">
        <v>62.6840732796</v>
      </c>
      <c r="F365" s="34">
        <v>4034</v>
      </c>
      <c r="G365" s="6">
        <f t="shared" si="5"/>
        <v>64.35446500112543</v>
      </c>
      <c r="H365" s="23">
        <v>29982</v>
      </c>
      <c r="I365" s="7">
        <v>0.1770573566084788</v>
      </c>
      <c r="J365" s="7">
        <v>0.15654300856094577</v>
      </c>
      <c r="K365" s="16">
        <v>915</v>
      </c>
      <c r="L365" s="41">
        <v>0.01639344262295082</v>
      </c>
      <c r="M365" s="42">
        <v>0.2287543325521083</v>
      </c>
      <c r="N365" s="43">
        <v>15547.740983606558</v>
      </c>
      <c r="O365" s="41">
        <v>0.015300546448087432</v>
      </c>
      <c r="P365" s="19">
        <v>-0.4404780036242142</v>
      </c>
      <c r="Q365" s="19">
        <v>-0.9804180080619423</v>
      </c>
      <c r="R365" s="19">
        <v>-0.3405924488952103</v>
      </c>
      <c r="S365" s="19">
        <v>-0.8914178757686935</v>
      </c>
      <c r="T365" s="19">
        <v>-0.6229565597653833</v>
      </c>
      <c r="U365" s="19">
        <v>-0.9219780375040287</v>
      </c>
    </row>
    <row r="366" spans="1:21" ht="12.75">
      <c r="A366" s="4">
        <v>47639</v>
      </c>
      <c r="B366" t="s">
        <v>284</v>
      </c>
      <c r="C366" t="s">
        <v>280</v>
      </c>
      <c r="D366">
        <v>0</v>
      </c>
      <c r="E366" s="33">
        <v>114.505883463</v>
      </c>
      <c r="F366" s="34">
        <v>6074</v>
      </c>
      <c r="G366" s="6">
        <f t="shared" si="5"/>
        <v>53.045309256643364</v>
      </c>
      <c r="H366" s="23">
        <v>29853</v>
      </c>
      <c r="I366" s="7">
        <v>0.18478260869565216</v>
      </c>
      <c r="J366" s="7">
        <v>0.12652320456313196</v>
      </c>
      <c r="K366" s="16">
        <v>1395</v>
      </c>
      <c r="L366" s="41">
        <v>0.010752688172043012</v>
      </c>
      <c r="M366" s="42">
        <v>0.2659772871371702</v>
      </c>
      <c r="N366" s="43">
        <v>7729.074551971326</v>
      </c>
      <c r="O366" s="41">
        <v>0.010752688172043012</v>
      </c>
      <c r="P366" s="19">
        <v>-0.5750674032423573</v>
      </c>
      <c r="Q366" s="19">
        <v>-0.4428592744585218</v>
      </c>
      <c r="R366" s="19">
        <v>-0.5175938139086447</v>
      </c>
      <c r="S366" s="19">
        <v>-1.8655383688215559</v>
      </c>
      <c r="T366" s="19">
        <v>-0.6877404083518588</v>
      </c>
      <c r="U366" s="19">
        <v>-1.234290401243675</v>
      </c>
    </row>
    <row r="367" spans="1:21" ht="12.75">
      <c r="A367" s="4">
        <v>47688</v>
      </c>
      <c r="B367" t="s">
        <v>287</v>
      </c>
      <c r="C367" t="s">
        <v>288</v>
      </c>
      <c r="D367">
        <v>0</v>
      </c>
      <c r="E367" s="33">
        <v>149.691428428</v>
      </c>
      <c r="F367" s="34">
        <v>18572</v>
      </c>
      <c r="G367" s="6">
        <f t="shared" si="5"/>
        <v>124.06856020438697</v>
      </c>
      <c r="H367" s="23">
        <v>26164</v>
      </c>
      <c r="I367" s="7">
        <v>0.13948646773074255</v>
      </c>
      <c r="J367" s="7">
        <v>0.06629329066178992</v>
      </c>
      <c r="K367" s="16">
        <v>1906</v>
      </c>
      <c r="L367" s="41">
        <v>0.005771248688352571</v>
      </c>
      <c r="M367" s="42">
        <v>0.32614015352030107</v>
      </c>
      <c r="N367" s="43">
        <v>72993.18782791185</v>
      </c>
      <c r="O367" s="41">
        <v>0.011542497376705142</v>
      </c>
      <c r="P367" s="19">
        <v>-1.1039551179756324</v>
      </c>
      <c r="Q367" s="19">
        <v>-0.04502065721834219</v>
      </c>
      <c r="R367" s="19">
        <v>-0.6739065192424364</v>
      </c>
      <c r="S367" s="19">
        <v>1.2639303419365975</v>
      </c>
      <c r="T367" s="19">
        <v>-0.6801249083407864</v>
      </c>
      <c r="U367" s="19">
        <v>-1.171532812487295</v>
      </c>
    </row>
    <row r="368" spans="1:21" ht="12.75">
      <c r="A368" s="4">
        <v>47696</v>
      </c>
      <c r="B368" t="s">
        <v>289</v>
      </c>
      <c r="C368" t="s">
        <v>288</v>
      </c>
      <c r="D368">
        <v>0</v>
      </c>
      <c r="E368" s="33">
        <v>242.76972612</v>
      </c>
      <c r="F368" s="34">
        <v>17309</v>
      </c>
      <c r="G368" s="6">
        <f t="shared" si="5"/>
        <v>71.2980167528971</v>
      </c>
      <c r="H368" s="23">
        <v>26346</v>
      </c>
      <c r="I368" s="7">
        <v>0.17589175891758918</v>
      </c>
      <c r="J368" s="7">
        <v>0.1413022722932977</v>
      </c>
      <c r="K368" s="16">
        <v>2806</v>
      </c>
      <c r="L368" s="41">
        <v>0.011404133998574484</v>
      </c>
      <c r="M368" s="42">
        <v>0.33928742640226073</v>
      </c>
      <c r="N368" s="43">
        <v>31361.209194583036</v>
      </c>
      <c r="O368" s="41">
        <v>0.020313613684960798</v>
      </c>
      <c r="P368" s="19">
        <v>-0.778252889146375</v>
      </c>
      <c r="Q368" s="19">
        <v>0.44795992888332364</v>
      </c>
      <c r="R368" s="19">
        <v>-0.4971520801774736</v>
      </c>
      <c r="S368" s="19">
        <v>0.0865077742140473</v>
      </c>
      <c r="T368" s="19">
        <v>-0.7350884378855548</v>
      </c>
      <c r="U368" s="19">
        <v>-0.6710510152071378</v>
      </c>
    </row>
    <row r="369" spans="1:21" ht="12.75">
      <c r="A369" s="4">
        <v>47712</v>
      </c>
      <c r="B369" t="s">
        <v>294</v>
      </c>
      <c r="C369" t="s">
        <v>291</v>
      </c>
      <c r="D369">
        <v>0</v>
      </c>
      <c r="E369" s="33">
        <v>62.8429547897</v>
      </c>
      <c r="F369" s="34">
        <v>4151</v>
      </c>
      <c r="G369" s="6">
        <f t="shared" si="5"/>
        <v>66.0535459207967</v>
      </c>
      <c r="H369" s="23">
        <v>31994</v>
      </c>
      <c r="I369" s="7">
        <v>0.18588235294117647</v>
      </c>
      <c r="J369" s="7">
        <v>0.15979976896418946</v>
      </c>
      <c r="K369" s="16">
        <v>749</v>
      </c>
      <c r="L369" s="41">
        <v>0.009345794392523364</v>
      </c>
      <c r="M369" s="42">
        <v>0.19625746762179114</v>
      </c>
      <c r="N369" s="43">
        <v>26299.95994659546</v>
      </c>
      <c r="O369" s="41">
        <v>0.018691588785046728</v>
      </c>
      <c r="P369" s="19">
        <v>-0.27509907911219866</v>
      </c>
      <c r="Q369" s="19">
        <v>-1.235586846855488</v>
      </c>
      <c r="R369" s="19">
        <v>-0.5617407665142151</v>
      </c>
      <c r="S369" s="19">
        <v>-0.15879627456968737</v>
      </c>
      <c r="T369" s="19">
        <v>-0.5503133636500489</v>
      </c>
      <c r="U369" s="19">
        <v>-0.7447325882474721</v>
      </c>
    </row>
    <row r="370" spans="1:21" ht="12.75">
      <c r="A370" s="4">
        <v>47720</v>
      </c>
      <c r="B370" t="s">
        <v>295</v>
      </c>
      <c r="C370" t="s">
        <v>291</v>
      </c>
      <c r="D370">
        <v>0</v>
      </c>
      <c r="E370" s="33">
        <v>83.6910801052</v>
      </c>
      <c r="F370" s="34">
        <v>5988</v>
      </c>
      <c r="G370" s="6">
        <f t="shared" si="5"/>
        <v>71.5488435861153</v>
      </c>
      <c r="H370" s="23">
        <v>28976</v>
      </c>
      <c r="I370" s="7">
        <v>0.21934369602763384</v>
      </c>
      <c r="J370" s="7">
        <v>0.1303562209602478</v>
      </c>
      <c r="K370" s="16">
        <v>1271</v>
      </c>
      <c r="L370" s="41">
        <v>0.011801730920535013</v>
      </c>
      <c r="M370" s="42">
        <v>0.21670217766594654</v>
      </c>
      <c r="N370" s="43">
        <v>11498.08025177026</v>
      </c>
      <c r="O370" s="41">
        <v>0.03461841070023604</v>
      </c>
      <c r="P370" s="19">
        <v>-0.6253076512684097</v>
      </c>
      <c r="Q370" s="19">
        <v>-0.5615183420969074</v>
      </c>
      <c r="R370" s="19">
        <v>-0.4846758771226096</v>
      </c>
      <c r="S370" s="19">
        <v>-1.311957982297053</v>
      </c>
      <c r="T370" s="19">
        <v>-0.5758821986053614</v>
      </c>
      <c r="U370" s="19">
        <v>-0.19904507092374546</v>
      </c>
    </row>
    <row r="371" spans="1:21" ht="12.75">
      <c r="A371" s="4">
        <v>47738</v>
      </c>
      <c r="B371" t="s">
        <v>296</v>
      </c>
      <c r="C371" t="s">
        <v>291</v>
      </c>
      <c r="D371">
        <v>0</v>
      </c>
      <c r="E371" s="33">
        <v>85.3182622577</v>
      </c>
      <c r="F371" s="34">
        <v>4898</v>
      </c>
      <c r="G371" s="6">
        <f t="shared" si="5"/>
        <v>57.408576667980064</v>
      </c>
      <c r="H371" s="23">
        <v>29022</v>
      </c>
      <c r="I371" s="7">
        <v>0.14678899082568808</v>
      </c>
      <c r="J371" s="7">
        <v>0.09863945578231292</v>
      </c>
      <c r="K371" s="16">
        <v>965</v>
      </c>
      <c r="L371" s="41">
        <v>0.0062176165803108805</v>
      </c>
      <c r="M371" s="42">
        <v>0.29792333252885966</v>
      </c>
      <c r="N371" s="43">
        <v>11371.268393782384</v>
      </c>
      <c r="O371" s="41">
        <v>0.02383419689119171</v>
      </c>
      <c r="P371" s="19">
        <v>-0.7537486124575784</v>
      </c>
      <c r="Q371" s="19">
        <v>-0.9126007062820054</v>
      </c>
      <c r="R371" s="19">
        <v>-0.6598999307865118</v>
      </c>
      <c r="S371" s="19">
        <v>-1.3274148633176424</v>
      </c>
      <c r="T371" s="19">
        <v>-0.7677536564987507</v>
      </c>
      <c r="U371" s="19">
        <v>-0.5295361783111772</v>
      </c>
    </row>
    <row r="372" spans="1:21" ht="12.75">
      <c r="A372" s="4">
        <v>47746</v>
      </c>
      <c r="B372" t="s">
        <v>297</v>
      </c>
      <c r="C372" t="s">
        <v>291</v>
      </c>
      <c r="D372">
        <v>0</v>
      </c>
      <c r="E372" s="33">
        <v>90.80400676779145</v>
      </c>
      <c r="F372" s="34">
        <v>6320</v>
      </c>
      <c r="G372" s="6">
        <f t="shared" si="5"/>
        <v>69.60045294214626</v>
      </c>
      <c r="H372" s="23">
        <v>30814</v>
      </c>
      <c r="I372" s="7">
        <v>0.18688524590163935</v>
      </c>
      <c r="J372" s="7">
        <v>0.15122920288055625</v>
      </c>
      <c r="K372" s="16">
        <v>1401</v>
      </c>
      <c r="L372" s="41">
        <v>0.01284796573875803</v>
      </c>
      <c r="M372" s="42">
        <v>0.23588969118236597</v>
      </c>
      <c r="N372" s="43">
        <v>12180.204139900072</v>
      </c>
      <c r="O372" s="41">
        <v>0.015703069236259814</v>
      </c>
      <c r="P372" s="19">
        <v>-0.399792350605215</v>
      </c>
      <c r="Q372" s="19">
        <v>-0.4373886025068388</v>
      </c>
      <c r="R372" s="19">
        <v>-0.45184605044574494</v>
      </c>
      <c r="S372" s="19">
        <v>-1.2316341256209427</v>
      </c>
      <c r="T372" s="19">
        <v>-0.6151663640031491</v>
      </c>
      <c r="U372" s="19">
        <v>-0.8989860819956457</v>
      </c>
    </row>
    <row r="373" spans="1:21" ht="12.75">
      <c r="A373" s="4">
        <v>47761</v>
      </c>
      <c r="B373" t="s">
        <v>301</v>
      </c>
      <c r="C373" t="s">
        <v>299</v>
      </c>
      <c r="D373">
        <v>0</v>
      </c>
      <c r="E373" s="33">
        <v>161.260730809</v>
      </c>
      <c r="F373" s="34">
        <v>7132</v>
      </c>
      <c r="G373" s="6">
        <f t="shared" si="5"/>
        <v>44.22651419363381</v>
      </c>
      <c r="H373" s="23">
        <v>26350</v>
      </c>
      <c r="I373" s="7">
        <v>0.2397003745318352</v>
      </c>
      <c r="J373" s="7">
        <v>0.15403261348611724</v>
      </c>
      <c r="K373" s="16">
        <v>1301</v>
      </c>
      <c r="L373" s="41">
        <v>0.04611837048424289</v>
      </c>
      <c r="M373" s="42">
        <v>0.29993147384660246</v>
      </c>
      <c r="N373" s="43">
        <v>25384.504996156804</v>
      </c>
      <c r="O373" s="41">
        <v>0.006149116064565719</v>
      </c>
      <c r="P373" s="19">
        <v>-0.7250046266131874</v>
      </c>
      <c r="Q373" s="19">
        <v>-0.5317814271864131</v>
      </c>
      <c r="R373" s="19">
        <v>0.5921467533098803</v>
      </c>
      <c r="S373" s="19">
        <v>-0.2081742999229218</v>
      </c>
      <c r="T373" s="19">
        <v>-0.7541614629213323</v>
      </c>
      <c r="U373" s="19">
        <v>-1.298545064685081</v>
      </c>
    </row>
    <row r="374" spans="1:21" ht="12.75">
      <c r="A374" s="4">
        <v>47787</v>
      </c>
      <c r="B374" t="s">
        <v>20</v>
      </c>
      <c r="C374" t="s">
        <v>303</v>
      </c>
      <c r="D374">
        <v>0</v>
      </c>
      <c r="E374" s="33">
        <v>128.008152004</v>
      </c>
      <c r="F374" s="34">
        <v>16105</v>
      </c>
      <c r="G374" s="6">
        <f t="shared" si="5"/>
        <v>125.81229982522323</v>
      </c>
      <c r="H374" s="23">
        <v>25079</v>
      </c>
      <c r="I374" s="7">
        <v>0.18575851393188855</v>
      </c>
      <c r="J374" s="7">
        <v>0.13097622572498477</v>
      </c>
      <c r="K374" s="16">
        <v>2443</v>
      </c>
      <c r="L374" s="41">
        <v>0.04871060171919771</v>
      </c>
      <c r="M374" s="42">
        <v>0.1348771007554766</v>
      </c>
      <c r="N374" s="43">
        <v>58604.66393778141</v>
      </c>
      <c r="O374" s="41">
        <v>0.01760130986492018</v>
      </c>
      <c r="P374" s="19">
        <v>-0.9168127094713467</v>
      </c>
      <c r="Q374" s="19">
        <v>0.2713765752973916</v>
      </c>
      <c r="R374" s="19">
        <v>0.6734884374783201</v>
      </c>
      <c r="S374" s="19">
        <v>0.9579324594607699</v>
      </c>
      <c r="T374" s="19">
        <v>-0.2851407502539518</v>
      </c>
      <c r="U374" s="19">
        <v>-0.7979458690524612</v>
      </c>
    </row>
    <row r="375" spans="1:21" ht="12.75">
      <c r="A375" s="4">
        <v>47795</v>
      </c>
      <c r="B375" t="s">
        <v>305</v>
      </c>
      <c r="C375" t="s">
        <v>303</v>
      </c>
      <c r="D375">
        <v>0</v>
      </c>
      <c r="E375" s="33">
        <v>208.38148668</v>
      </c>
      <c r="F375" s="34">
        <v>16911</v>
      </c>
      <c r="G375" s="6">
        <f t="shared" si="5"/>
        <v>81.15404237406797</v>
      </c>
      <c r="H375" s="23">
        <v>28102</v>
      </c>
      <c r="I375" s="7">
        <v>0.18754633061527057</v>
      </c>
      <c r="J375" s="7">
        <v>0.1455309047749475</v>
      </c>
      <c r="K375" s="16">
        <v>2638</v>
      </c>
      <c r="L375" s="41">
        <v>0.06254738438210766</v>
      </c>
      <c r="M375" s="42">
        <v>0.2227117370589231</v>
      </c>
      <c r="N375" s="43">
        <v>61979.56709628506</v>
      </c>
      <c r="O375" s="41">
        <v>0.012130401819560273</v>
      </c>
      <c r="P375" s="19">
        <v>-0.6281506951497376</v>
      </c>
      <c r="Q375" s="19">
        <v>0.3692635032013762</v>
      </c>
      <c r="R375" s="19">
        <v>1.1076731622424214</v>
      </c>
      <c r="S375" s="19">
        <v>1.0359685629437585</v>
      </c>
      <c r="T375" s="19">
        <v>-0.48136228771595463</v>
      </c>
      <c r="U375" s="19">
        <v>-1.1275464568986735</v>
      </c>
    </row>
    <row r="376" spans="1:21" ht="12.75">
      <c r="A376" s="4">
        <v>47803</v>
      </c>
      <c r="B376" t="s">
        <v>306</v>
      </c>
      <c r="C376" t="s">
        <v>303</v>
      </c>
      <c r="D376">
        <v>0</v>
      </c>
      <c r="E376" s="33">
        <v>74.0508480219</v>
      </c>
      <c r="F376" s="34">
        <v>19962</v>
      </c>
      <c r="G376" s="6">
        <f t="shared" si="5"/>
        <v>269.57152461098605</v>
      </c>
      <c r="H376" s="23">
        <v>27495</v>
      </c>
      <c r="I376" s="7">
        <v>0.24302325581395348</v>
      </c>
      <c r="J376" s="7">
        <v>0.21722717913520934</v>
      </c>
      <c r="K376" s="16">
        <v>2375</v>
      </c>
      <c r="L376" s="41">
        <v>0.06863157894736842</v>
      </c>
      <c r="M376" s="42">
        <v>0.05127353614010642</v>
      </c>
      <c r="N376" s="43">
        <v>50714.56842105263</v>
      </c>
      <c r="O376" s="41">
        <v>0.06315789473684211</v>
      </c>
      <c r="P376" s="19">
        <v>-0.37576745064045697</v>
      </c>
      <c r="Q376" s="19">
        <v>0.23539361583742194</v>
      </c>
      <c r="R376" s="19">
        <v>1.2985892449102563</v>
      </c>
      <c r="S376" s="19">
        <v>0.7563963608774187</v>
      </c>
      <c r="T376" s="19">
        <v>-0.02689950506342394</v>
      </c>
      <c r="U376" s="19">
        <v>0.33330837924438417</v>
      </c>
    </row>
    <row r="377" spans="1:21" ht="12.75">
      <c r="A377" s="4">
        <v>47829</v>
      </c>
      <c r="B377" t="s">
        <v>309</v>
      </c>
      <c r="C377" t="s">
        <v>308</v>
      </c>
      <c r="D377">
        <v>0</v>
      </c>
      <c r="E377" s="33">
        <v>64.8098458386</v>
      </c>
      <c r="F377" s="34">
        <v>5159</v>
      </c>
      <c r="G377" s="6">
        <f t="shared" si="5"/>
        <v>79.60210263187139</v>
      </c>
      <c r="H377" s="23">
        <v>35663</v>
      </c>
      <c r="I377" s="7">
        <v>0.3122448979591837</v>
      </c>
      <c r="J377" s="7">
        <v>0.2041868932038835</v>
      </c>
      <c r="K377" s="16">
        <v>1198</v>
      </c>
      <c r="L377" s="41">
        <v>0.011686143572621035</v>
      </c>
      <c r="M377" s="42">
        <v>0.2205292901567042</v>
      </c>
      <c r="N377" s="43">
        <v>7836.038397328882</v>
      </c>
      <c r="O377" s="41">
        <v>0.019198664440734557</v>
      </c>
      <c r="P377" s="19">
        <v>0.1863880496760528</v>
      </c>
      <c r="Q377" s="19">
        <v>-0.6369153814582222</v>
      </c>
      <c r="R377" s="19">
        <v>-0.48830289519920117</v>
      </c>
      <c r="S377" s="19">
        <v>-1.8463824534375883</v>
      </c>
      <c r="T377" s="19">
        <v>-0.5900824433321652</v>
      </c>
      <c r="U377" s="19">
        <v>-0.7210327947587931</v>
      </c>
    </row>
    <row r="378" spans="1:21" ht="12.75">
      <c r="A378" s="4">
        <v>47837</v>
      </c>
      <c r="B378" t="s">
        <v>310</v>
      </c>
      <c r="C378" t="s">
        <v>308</v>
      </c>
      <c r="D378">
        <v>0</v>
      </c>
      <c r="E378" s="33">
        <v>76.9210794473</v>
      </c>
      <c r="F378" s="34">
        <v>3550</v>
      </c>
      <c r="G378" s="6">
        <f t="shared" si="5"/>
        <v>46.15119841671187</v>
      </c>
      <c r="H378" s="23">
        <v>26874</v>
      </c>
      <c r="I378" s="7">
        <v>0.15290102389078497</v>
      </c>
      <c r="J378" s="7">
        <v>0.14025849688846337</v>
      </c>
      <c r="K378" s="16">
        <v>675</v>
      </c>
      <c r="L378" s="41">
        <v>0.025185185185185185</v>
      </c>
      <c r="M378" s="42">
        <v>0.47457352398756936</v>
      </c>
      <c r="N378" s="43">
        <v>11025.23111111111</v>
      </c>
      <c r="O378" s="41">
        <v>0.014814814814814815</v>
      </c>
      <c r="P378" s="19">
        <v>-0.7427489672176854</v>
      </c>
      <c r="Q378" s="19">
        <v>-1.3681854804049751</v>
      </c>
      <c r="R378" s="19">
        <v>-0.06471615470343794</v>
      </c>
      <c r="S378" s="19">
        <v>-1.3704862299646179</v>
      </c>
      <c r="T378" s="19">
        <v>-1.1700253806187513</v>
      </c>
      <c r="U378" s="19">
        <v>-0.9505420591935988</v>
      </c>
    </row>
    <row r="379" spans="1:21" ht="12.75">
      <c r="A379" s="4">
        <v>47845</v>
      </c>
      <c r="B379" t="s">
        <v>311</v>
      </c>
      <c r="C379" t="s">
        <v>308</v>
      </c>
      <c r="D379">
        <v>0</v>
      </c>
      <c r="E379" s="33">
        <v>107.805408971</v>
      </c>
      <c r="F379" s="34">
        <v>7383</v>
      </c>
      <c r="G379" s="6">
        <f t="shared" si="5"/>
        <v>68.48450435345086</v>
      </c>
      <c r="H379" s="23">
        <v>32338</v>
      </c>
      <c r="I379" s="7">
        <v>0.27180232558139533</v>
      </c>
      <c r="J379" s="7">
        <v>0.23442760942760943</v>
      </c>
      <c r="K379" s="16">
        <v>1235</v>
      </c>
      <c r="L379" s="41">
        <v>0.013765182186234818</v>
      </c>
      <c r="M379" s="42">
        <v>0.15053535934549866</v>
      </c>
      <c r="N379" s="43">
        <v>10906.057489878542</v>
      </c>
      <c r="O379" s="41">
        <v>0.025101214574898785</v>
      </c>
      <c r="P379" s="19">
        <v>0.061243144708320936</v>
      </c>
      <c r="Q379" s="19">
        <v>-0.5981433084873802</v>
      </c>
      <c r="R379" s="19">
        <v>-0.42306469422307924</v>
      </c>
      <c r="S379" s="19">
        <v>-1.3856334035784617</v>
      </c>
      <c r="T379" s="19">
        <v>-0.4185810412637645</v>
      </c>
      <c r="U379" s="19">
        <v>-0.4836766179884741</v>
      </c>
    </row>
    <row r="380" spans="1:21" ht="12.75">
      <c r="A380" s="4">
        <v>47852</v>
      </c>
      <c r="B380" t="s">
        <v>312</v>
      </c>
      <c r="C380" t="s">
        <v>308</v>
      </c>
      <c r="D380">
        <v>0</v>
      </c>
      <c r="E380" s="33">
        <v>83.6443445894</v>
      </c>
      <c r="F380" s="34">
        <v>7086</v>
      </c>
      <c r="G380" s="6">
        <f t="shared" si="5"/>
        <v>84.71582908305778</v>
      </c>
      <c r="H380" s="23">
        <v>30505</v>
      </c>
      <c r="I380" s="7">
        <v>0.24016973125884017</v>
      </c>
      <c r="J380" s="7">
        <v>0.1965547703180212</v>
      </c>
      <c r="K380" s="16">
        <v>1210</v>
      </c>
      <c r="L380" s="41">
        <v>0.011570247933884297</v>
      </c>
      <c r="M380" s="42">
        <v>0.23636232771011162</v>
      </c>
      <c r="N380" s="43">
        <v>28021.331404958677</v>
      </c>
      <c r="O380" s="41">
        <v>0.02975206611570248</v>
      </c>
      <c r="P380" s="19">
        <v>-0.23459846592087905</v>
      </c>
      <c r="Q380" s="19">
        <v>-0.624210977869851</v>
      </c>
      <c r="R380" s="19">
        <v>-0.49193958714068525</v>
      </c>
      <c r="S380" s="19">
        <v>-0.07043513932794988</v>
      </c>
      <c r="T380" s="19">
        <v>-0.6048020665700002</v>
      </c>
      <c r="U380" s="19">
        <v>-0.3331729104108704</v>
      </c>
    </row>
    <row r="381" spans="1:21" ht="12.75">
      <c r="A381" s="4">
        <v>47878</v>
      </c>
      <c r="B381" t="s">
        <v>319</v>
      </c>
      <c r="C381" t="s">
        <v>314</v>
      </c>
      <c r="D381">
        <v>0</v>
      </c>
      <c r="E381" s="33">
        <v>24.6513917606</v>
      </c>
      <c r="F381" s="34">
        <v>7420</v>
      </c>
      <c r="G381" s="6">
        <f t="shared" si="5"/>
        <v>300.99720421705723</v>
      </c>
      <c r="H381" s="23">
        <v>40509</v>
      </c>
      <c r="I381" s="7">
        <v>0.4451697127937337</v>
      </c>
      <c r="J381" s="7">
        <v>0.4050925925925926</v>
      </c>
      <c r="K381" s="16">
        <v>1125</v>
      </c>
      <c r="L381" s="41">
        <v>0.0017777777777777779</v>
      </c>
      <c r="M381" s="42">
        <v>0.05185980475469978</v>
      </c>
      <c r="N381" s="43">
        <v>30837.125333333333</v>
      </c>
      <c r="O381" s="41">
        <v>0.011555555555555555</v>
      </c>
      <c r="P381" s="19">
        <v>1.387668484416376</v>
      </c>
      <c r="Q381" s="19">
        <v>-0.717054136862933</v>
      </c>
      <c r="R381" s="19">
        <v>-0.79921773575877</v>
      </c>
      <c r="S381" s="19">
        <v>0.0630199033204367</v>
      </c>
      <c r="T381" s="19">
        <v>-0.14048931658589664</v>
      </c>
      <c r="U381" s="19">
        <v>-1.1705317051000226</v>
      </c>
    </row>
    <row r="382" spans="1:21" ht="12.75">
      <c r="A382" s="4">
        <v>47886</v>
      </c>
      <c r="B382" t="s">
        <v>56</v>
      </c>
      <c r="C382" t="s">
        <v>314</v>
      </c>
      <c r="D382">
        <v>0</v>
      </c>
      <c r="E382" s="33">
        <v>44.4706390352</v>
      </c>
      <c r="F382" s="34">
        <v>18482</v>
      </c>
      <c r="G382" s="6">
        <f t="shared" si="5"/>
        <v>415.6000543498122</v>
      </c>
      <c r="H382" s="23">
        <v>32647</v>
      </c>
      <c r="I382" s="7">
        <v>0.2412493268712978</v>
      </c>
      <c r="J382" s="7">
        <v>0.2017233048800129</v>
      </c>
      <c r="K382" s="16">
        <v>3738</v>
      </c>
      <c r="L382" s="41">
        <v>0.009630818619582664</v>
      </c>
      <c r="M382" s="42">
        <v>0.0707315069755938</v>
      </c>
      <c r="N382" s="43">
        <v>18654.588014981273</v>
      </c>
      <c r="O382" s="41">
        <v>0.030497592295345103</v>
      </c>
      <c r="P382" s="19">
        <v>-0.05145799846979209</v>
      </c>
      <c r="Q382" s="19">
        <v>0.8135219189810824</v>
      </c>
      <c r="R382" s="19">
        <v>-0.5527969846689913</v>
      </c>
      <c r="S382" s="19">
        <v>-0.6375110708642727</v>
      </c>
      <c r="T382" s="19">
        <v>-0.04478368729399909</v>
      </c>
      <c r="U382" s="19">
        <v>-0.31125980861808344</v>
      </c>
    </row>
    <row r="383" spans="1:21" ht="12.75">
      <c r="A383" s="4">
        <v>47894</v>
      </c>
      <c r="B383" t="s">
        <v>320</v>
      </c>
      <c r="C383" t="s">
        <v>314</v>
      </c>
      <c r="D383">
        <v>0</v>
      </c>
      <c r="E383" s="33">
        <v>63.7677335156</v>
      </c>
      <c r="F383" s="34">
        <v>28519</v>
      </c>
      <c r="G383" s="6">
        <f t="shared" si="5"/>
        <v>447.2324548436895</v>
      </c>
      <c r="H383" s="23">
        <v>38589</v>
      </c>
      <c r="I383" s="7">
        <v>0.3651596585520076</v>
      </c>
      <c r="J383" s="7">
        <v>0.32504112867042223</v>
      </c>
      <c r="K383" s="16">
        <v>4747</v>
      </c>
      <c r="L383" s="41">
        <v>0.009900990099009901</v>
      </c>
      <c r="M383" s="42">
        <v>0.029030740732318244</v>
      </c>
      <c r="N383" s="43">
        <v>40759.692016010114</v>
      </c>
      <c r="O383" s="41">
        <v>0.04444912576364019</v>
      </c>
      <c r="P383" s="19">
        <v>0.9098375558956622</v>
      </c>
      <c r="Q383" s="19">
        <v>1.1181184894591707</v>
      </c>
      <c r="R383" s="19">
        <v>-0.5443192675369107</v>
      </c>
      <c r="S383" s="19">
        <v>0.4518371985231202</v>
      </c>
      <c r="T383" s="19">
        <v>0.15141367300305095</v>
      </c>
      <c r="U383" s="19">
        <v>0.022271175323684507</v>
      </c>
    </row>
    <row r="384" spans="1:21" ht="12.75">
      <c r="A384" s="4">
        <v>47902</v>
      </c>
      <c r="B384" t="s">
        <v>8</v>
      </c>
      <c r="C384" t="s">
        <v>314</v>
      </c>
      <c r="D384">
        <v>0</v>
      </c>
      <c r="E384" s="33">
        <v>23.506491176</v>
      </c>
      <c r="F384" s="34">
        <v>8240</v>
      </c>
      <c r="G384" s="6">
        <f t="shared" si="5"/>
        <v>350.5414712176607</v>
      </c>
      <c r="H384" s="23">
        <v>34827</v>
      </c>
      <c r="I384" s="7">
        <v>0.2932242990654206</v>
      </c>
      <c r="J384" s="7">
        <v>0.25093353248693057</v>
      </c>
      <c r="K384" s="16">
        <v>1852</v>
      </c>
      <c r="L384" s="41">
        <v>0.005939524838012959</v>
      </c>
      <c r="M384" s="42">
        <v>0.057021147488799405</v>
      </c>
      <c r="N384" s="43">
        <v>145481.33639308854</v>
      </c>
      <c r="O384" s="41">
        <v>0.02591792656587473</v>
      </c>
      <c r="P384" s="19">
        <v>0.3177226796334974</v>
      </c>
      <c r="Q384" s="19">
        <v>-0.08165537081693769</v>
      </c>
      <c r="R384" s="19">
        <v>-0.6686261780312885</v>
      </c>
      <c r="S384" s="19">
        <v>2.225166371845894</v>
      </c>
      <c r="T384" s="19">
        <v>-0.13068559182864842</v>
      </c>
      <c r="U384" s="19">
        <v>-0.45532706151336233</v>
      </c>
    </row>
    <row r="385" spans="1:21" ht="12.75">
      <c r="A385" s="4">
        <v>47928</v>
      </c>
      <c r="B385" t="s">
        <v>324</v>
      </c>
      <c r="C385" t="s">
        <v>322</v>
      </c>
      <c r="D385">
        <v>0</v>
      </c>
      <c r="E385" s="33">
        <v>48.1220887443</v>
      </c>
      <c r="F385" s="34">
        <v>6404</v>
      </c>
      <c r="G385" s="6">
        <f t="shared" si="5"/>
        <v>133.07818025165307</v>
      </c>
      <c r="H385" s="23">
        <v>23436</v>
      </c>
      <c r="I385" s="7">
        <v>0.199203187250996</v>
      </c>
      <c r="J385" s="7">
        <v>0.12739305128811157</v>
      </c>
      <c r="K385" s="16">
        <v>1283</v>
      </c>
      <c r="L385" s="41">
        <v>0.08106001558846454</v>
      </c>
      <c r="M385" s="42">
        <v>0.21388879091893326</v>
      </c>
      <c r="N385" s="43">
        <v>8194.082618862041</v>
      </c>
      <c r="O385" s="41">
        <v>0.00779423226812159</v>
      </c>
      <c r="P385" s="19">
        <v>-1.0557029506214097</v>
      </c>
      <c r="Q385" s="19">
        <v>-0.5495401996872324</v>
      </c>
      <c r="R385" s="19">
        <v>1.6885814471240859</v>
      </c>
      <c r="S385" s="19">
        <v>-1.7841117965598903</v>
      </c>
      <c r="T385" s="19">
        <v>-0.5493332559936949</v>
      </c>
      <c r="U385" s="19">
        <v>-1.298545064685081</v>
      </c>
    </row>
    <row r="386" spans="1:21" ht="12.75">
      <c r="A386" s="4">
        <v>47936</v>
      </c>
      <c r="B386" t="s">
        <v>325</v>
      </c>
      <c r="C386" t="s">
        <v>322</v>
      </c>
      <c r="D386">
        <v>0</v>
      </c>
      <c r="E386" s="33">
        <v>37.2442518572</v>
      </c>
      <c r="F386" s="34">
        <v>10353</v>
      </c>
      <c r="G386" s="6">
        <f t="shared" si="5"/>
        <v>277.9757810599859</v>
      </c>
      <c r="H386" s="23">
        <v>27875</v>
      </c>
      <c r="I386" s="7">
        <v>0.2582619339045288</v>
      </c>
      <c r="J386" s="7">
        <v>0.17352597781669585</v>
      </c>
      <c r="K386" s="16">
        <v>1808</v>
      </c>
      <c r="L386" s="41">
        <v>0.040376106194690266</v>
      </c>
      <c r="M386" s="42">
        <v>0.06409112393018487</v>
      </c>
      <c r="N386" s="43">
        <v>11439.103982300885</v>
      </c>
      <c r="O386" s="41">
        <v>0.020464601769911505</v>
      </c>
      <c r="P386" s="19">
        <v>-0.5288475266154804</v>
      </c>
      <c r="Q386" s="19">
        <v>-0.11230452103552636</v>
      </c>
      <c r="R386" s="19">
        <v>0.4119601087103909</v>
      </c>
      <c r="S386" s="19">
        <v>-1.3191251818169085</v>
      </c>
      <c r="T386" s="19">
        <v>-0.1451490592100885</v>
      </c>
      <c r="U386" s="19">
        <v>-0.6644942470917525</v>
      </c>
    </row>
    <row r="387" spans="1:21" ht="12.75">
      <c r="A387" s="4">
        <v>47944</v>
      </c>
      <c r="B387" t="s">
        <v>326</v>
      </c>
      <c r="C387" t="s">
        <v>322</v>
      </c>
      <c r="D387">
        <v>0</v>
      </c>
      <c r="E387" s="33">
        <v>136.965095538</v>
      </c>
      <c r="F387" s="34">
        <v>9712</v>
      </c>
      <c r="G387" s="6">
        <f t="shared" si="5"/>
        <v>70.9085768301127</v>
      </c>
      <c r="H387" s="23">
        <v>22294</v>
      </c>
      <c r="I387" s="7">
        <v>0.20118343195266272</v>
      </c>
      <c r="J387" s="7">
        <v>0.1313383208645054</v>
      </c>
      <c r="K387" s="16">
        <v>1951</v>
      </c>
      <c r="L387" s="41">
        <v>0.08559712967708867</v>
      </c>
      <c r="M387" s="42">
        <v>0.21877060149222408</v>
      </c>
      <c r="N387" s="43">
        <v>20249.647360328036</v>
      </c>
      <c r="O387" s="41">
        <v>0.01230138390568939</v>
      </c>
      <c r="P387" s="19">
        <v>-1.1254743232276794</v>
      </c>
      <c r="Q387" s="19">
        <v>-0.015276031752123205</v>
      </c>
      <c r="R387" s="19">
        <v>1.8309516555593972</v>
      </c>
      <c r="S387" s="19">
        <v>-0.5231614241902499</v>
      </c>
      <c r="T387" s="19">
        <v>-0.544743243021629</v>
      </c>
      <c r="U387" s="19">
        <v>-1.1151534734271464</v>
      </c>
    </row>
    <row r="388" spans="1:21" ht="12.75">
      <c r="A388" s="4">
        <v>47951</v>
      </c>
      <c r="B388" t="s">
        <v>327</v>
      </c>
      <c r="C388" t="s">
        <v>322</v>
      </c>
      <c r="D388">
        <v>0</v>
      </c>
      <c r="E388" s="33">
        <v>27.8064079658</v>
      </c>
      <c r="F388" s="34">
        <v>12614</v>
      </c>
      <c r="G388" s="6">
        <f t="shared" si="5"/>
        <v>453.6364429204364</v>
      </c>
      <c r="H388" s="23">
        <v>23904</v>
      </c>
      <c r="I388" s="7">
        <v>0.2266260162601626</v>
      </c>
      <c r="J388" s="7">
        <v>0.13653404281049702</v>
      </c>
      <c r="K388" s="16">
        <v>1880</v>
      </c>
      <c r="L388" s="41">
        <v>0.07234042553191489</v>
      </c>
      <c r="M388" s="42">
        <v>0.062420858751757534</v>
      </c>
      <c r="N388" s="43">
        <v>28664.206382978722</v>
      </c>
      <c r="O388" s="41">
        <v>0.08085106382978724</v>
      </c>
      <c r="P388" s="19">
        <v>-0.9823676970195582</v>
      </c>
      <c r="Q388" s="19">
        <v>-0.06252821179897255</v>
      </c>
      <c r="R388" s="19">
        <v>1.4149692280851112</v>
      </c>
      <c r="S388" s="19">
        <v>-0.03882079243237273</v>
      </c>
      <c r="T388" s="19">
        <v>-0.07293812507071597</v>
      </c>
      <c r="U388" s="19">
        <v>0.5519783495792772</v>
      </c>
    </row>
    <row r="389" spans="1:21" ht="12.75">
      <c r="A389" s="4">
        <v>47969</v>
      </c>
      <c r="B389" t="s">
        <v>328</v>
      </c>
      <c r="C389" t="s">
        <v>322</v>
      </c>
      <c r="D389">
        <v>0</v>
      </c>
      <c r="E389" s="33">
        <v>150.174235197</v>
      </c>
      <c r="F389" s="34">
        <v>4448</v>
      </c>
      <c r="G389" s="6">
        <f t="shared" si="5"/>
        <v>29.61892893388184</v>
      </c>
      <c r="H389" s="23">
        <v>22612</v>
      </c>
      <c r="I389" s="7">
        <v>0.17699115044247787</v>
      </c>
      <c r="J389" s="7">
        <v>0.11730583306477603</v>
      </c>
      <c r="K389" s="16">
        <v>917</v>
      </c>
      <c r="L389" s="41">
        <v>0.04798255179934569</v>
      </c>
      <c r="M389" s="42">
        <v>0.5128033023458738</v>
      </c>
      <c r="N389" s="43">
        <v>10215.742639040349</v>
      </c>
      <c r="O389" s="41">
        <v>0.004362050163576881</v>
      </c>
      <c r="P389" s="19">
        <v>-1.1598388584222394</v>
      </c>
      <c r="Q389" s="19">
        <v>-0.9776348964581839</v>
      </c>
      <c r="R389" s="19">
        <v>0.6506429421224659</v>
      </c>
      <c r="S389" s="19">
        <v>-1.4767678023032065</v>
      </c>
      <c r="T389" s="19">
        <v>-1.2493910790445157</v>
      </c>
      <c r="U389" s="19">
        <v>-1.298545064685081</v>
      </c>
    </row>
    <row r="390" spans="1:21" ht="12.75">
      <c r="A390" s="4">
        <v>47985</v>
      </c>
      <c r="B390" t="s">
        <v>333</v>
      </c>
      <c r="C390" t="s">
        <v>330</v>
      </c>
      <c r="D390">
        <v>0</v>
      </c>
      <c r="E390" s="33">
        <v>51.4666408826</v>
      </c>
      <c r="F390" s="34">
        <v>7621</v>
      </c>
      <c r="G390" s="6">
        <f aca="true" t="shared" si="6" ref="G390:G453">F390/E390</f>
        <v>148.07649905468247</v>
      </c>
      <c r="H390" s="23">
        <v>36563</v>
      </c>
      <c r="I390" s="7">
        <v>0.3316892725030826</v>
      </c>
      <c r="J390" s="7">
        <v>0.24207208981682096</v>
      </c>
      <c r="K390" s="16">
        <v>1607</v>
      </c>
      <c r="L390" s="41">
        <v>0.001866832607342875</v>
      </c>
      <c r="M390" s="42">
        <v>0.0878957595093202</v>
      </c>
      <c r="N390" s="43">
        <v>20615.33789670193</v>
      </c>
      <c r="O390" s="41">
        <v>0.01804604853764779</v>
      </c>
      <c r="P390" s="19">
        <v>0.411873025617985</v>
      </c>
      <c r="Q390" s="19">
        <v>-0.2625265177730943</v>
      </c>
      <c r="R390" s="19">
        <v>-0.7964232821920978</v>
      </c>
      <c r="S390" s="19">
        <v>-0.4982163206721591</v>
      </c>
      <c r="T390" s="19">
        <v>-0.2581032552221075</v>
      </c>
      <c r="U390" s="19">
        <v>-0.775851914465938</v>
      </c>
    </row>
    <row r="391" spans="1:21" ht="12.75">
      <c r="A391" s="4">
        <v>47993</v>
      </c>
      <c r="B391" t="s">
        <v>334</v>
      </c>
      <c r="C391" t="s">
        <v>330</v>
      </c>
      <c r="D391">
        <v>0</v>
      </c>
      <c r="E391" s="33">
        <v>84.72362976565412</v>
      </c>
      <c r="F391" s="34">
        <v>13153</v>
      </c>
      <c r="G391" s="6">
        <f t="shared" si="6"/>
        <v>155.24594539187294</v>
      </c>
      <c r="H391" s="23">
        <v>29749</v>
      </c>
      <c r="I391" s="7">
        <v>0.23220973782771537</v>
      </c>
      <c r="J391" s="7">
        <v>0.1743067978533095</v>
      </c>
      <c r="K391" s="16">
        <v>2250</v>
      </c>
      <c r="L391" s="41">
        <v>0.025333333333333333</v>
      </c>
      <c r="M391" s="42">
        <v>0.09382110479225175</v>
      </c>
      <c r="N391" s="43">
        <v>78034.62222222223</v>
      </c>
      <c r="O391" s="41">
        <v>0.015555555555555555</v>
      </c>
      <c r="P391" s="19">
        <v>-0.3841802659552047</v>
      </c>
      <c r="Q391" s="19">
        <v>0.1664760424240984</v>
      </c>
      <c r="R391" s="19">
        <v>-0.060067410519543465</v>
      </c>
      <c r="S391" s="19">
        <v>1.3570132459230253</v>
      </c>
      <c r="T391" s="19">
        <v>-0.21592106423200727</v>
      </c>
      <c r="U391" s="19">
        <v>-0.9073428632717304</v>
      </c>
    </row>
    <row r="392" spans="1:21" ht="12.75">
      <c r="A392" s="4">
        <v>48009</v>
      </c>
      <c r="B392" t="s">
        <v>335</v>
      </c>
      <c r="C392" t="s">
        <v>330</v>
      </c>
      <c r="D392">
        <v>0</v>
      </c>
      <c r="E392" s="33">
        <v>36.2187399624</v>
      </c>
      <c r="F392" s="34">
        <v>8662</v>
      </c>
      <c r="G392" s="6">
        <f t="shared" si="6"/>
        <v>239.15796101665433</v>
      </c>
      <c r="H392" s="23">
        <v>40898</v>
      </c>
      <c r="I392" s="7">
        <v>0.3409090909090909</v>
      </c>
      <c r="J392" s="7">
        <v>0.3266832917705736</v>
      </c>
      <c r="K392" s="16">
        <v>2503</v>
      </c>
      <c r="L392" s="41">
        <v>0.02836596084698362</v>
      </c>
      <c r="M392" s="42">
        <v>0.039647829107986796</v>
      </c>
      <c r="N392" s="43">
        <v>37284.88573711546</v>
      </c>
      <c r="O392" s="41">
        <v>0.28046344386735916</v>
      </c>
      <c r="P392" s="19">
        <v>1.090914099620657</v>
      </c>
      <c r="Q392" s="19">
        <v>0.3023040433325751</v>
      </c>
      <c r="R392" s="19">
        <v>0.03509347871345814</v>
      </c>
      <c r="S392" s="19">
        <v>0.32764725685822715</v>
      </c>
      <c r="T392" s="19">
        <v>-0.11830961608639882</v>
      </c>
      <c r="U392" s="19">
        <v>1.6532793504995609</v>
      </c>
    </row>
    <row r="393" spans="1:21" ht="12.75">
      <c r="A393" s="4">
        <v>48017</v>
      </c>
      <c r="B393" t="s">
        <v>336</v>
      </c>
      <c r="C393" t="s">
        <v>330</v>
      </c>
      <c r="D393">
        <v>0</v>
      </c>
      <c r="E393" s="33">
        <v>107.99115103380007</v>
      </c>
      <c r="F393" s="34">
        <v>9886</v>
      </c>
      <c r="G393" s="6">
        <f t="shared" si="6"/>
        <v>91.54453772703829</v>
      </c>
      <c r="H393" s="23">
        <v>30782</v>
      </c>
      <c r="I393" s="7">
        <v>0.19958202716823406</v>
      </c>
      <c r="J393" s="7">
        <v>0.13834609973425044</v>
      </c>
      <c r="K393" s="16">
        <v>2136</v>
      </c>
      <c r="L393" s="41">
        <v>0.008426966292134831</v>
      </c>
      <c r="M393" s="42">
        <v>0.17206451142085674</v>
      </c>
      <c r="N393" s="43">
        <v>19723.97191011236</v>
      </c>
      <c r="O393" s="41">
        <v>0.02902621722846442</v>
      </c>
      <c r="P393" s="19">
        <v>-0.4557889566611363</v>
      </c>
      <c r="Q393" s="19">
        <v>0.10019947994726043</v>
      </c>
      <c r="R393" s="19">
        <v>-0.5905726948310553</v>
      </c>
      <c r="S393" s="19">
        <v>-0.5598204232832407</v>
      </c>
      <c r="T393" s="19">
        <v>-0.4354330953789484</v>
      </c>
      <c r="U393" s="19">
        <v>-0.3550417014231379</v>
      </c>
    </row>
    <row r="394" spans="1:21" ht="12.75">
      <c r="A394" s="4">
        <v>48025</v>
      </c>
      <c r="B394" t="s">
        <v>337</v>
      </c>
      <c r="C394" t="s">
        <v>330</v>
      </c>
      <c r="D394">
        <v>0</v>
      </c>
      <c r="E394" s="33">
        <v>134.714340345</v>
      </c>
      <c r="F394" s="34">
        <v>10381</v>
      </c>
      <c r="G394" s="6">
        <f t="shared" si="6"/>
        <v>77.05935369177864</v>
      </c>
      <c r="H394" s="23">
        <v>31338</v>
      </c>
      <c r="I394" s="7">
        <v>0.2001982160555005</v>
      </c>
      <c r="J394" s="7">
        <v>0.1815073372275253</v>
      </c>
      <c r="K394" s="16">
        <v>1886</v>
      </c>
      <c r="L394" s="41">
        <v>0.014846235418875928</v>
      </c>
      <c r="M394" s="42">
        <v>0.2529217113453829</v>
      </c>
      <c r="N394" s="43">
        <v>16938.52386002121</v>
      </c>
      <c r="O394" s="41">
        <v>0.014846235418875928</v>
      </c>
      <c r="P394" s="19">
        <v>-0.234320206315826</v>
      </c>
      <c r="Q394" s="19">
        <v>-0.058466611098093604</v>
      </c>
      <c r="R394" s="19">
        <v>-0.3891422997109644</v>
      </c>
      <c r="S394" s="19">
        <v>-0.7720090479179273</v>
      </c>
      <c r="T394" s="19">
        <v>-0.611349473367513</v>
      </c>
      <c r="U394" s="19">
        <v>-0.948666194335049</v>
      </c>
    </row>
    <row r="395" spans="1:21" ht="12.75">
      <c r="A395" s="4">
        <v>48033</v>
      </c>
      <c r="B395" t="s">
        <v>338</v>
      </c>
      <c r="C395" t="s">
        <v>330</v>
      </c>
      <c r="D395">
        <v>0</v>
      </c>
      <c r="E395" s="33">
        <v>136.688191904</v>
      </c>
      <c r="F395" s="34">
        <v>7199</v>
      </c>
      <c r="G395" s="6">
        <f t="shared" si="6"/>
        <v>52.667314562592665</v>
      </c>
      <c r="H395" s="23">
        <v>37700</v>
      </c>
      <c r="I395" s="7">
        <v>0.24533333333333332</v>
      </c>
      <c r="J395" s="7">
        <v>0.25031820110309716</v>
      </c>
      <c r="K395" s="16">
        <v>1489</v>
      </c>
      <c r="L395" s="41">
        <v>0.006044325050369375</v>
      </c>
      <c r="M395" s="42">
        <v>0.24555811082044263</v>
      </c>
      <c r="N395" s="43">
        <v>12113.226326393553</v>
      </c>
      <c r="O395" s="41">
        <v>0.027535258562793822</v>
      </c>
      <c r="P395" s="19">
        <v>0.5319719087789794</v>
      </c>
      <c r="Q395" s="19">
        <v>-0.35973796397927255</v>
      </c>
      <c r="R395" s="19">
        <v>-0.6653376497320647</v>
      </c>
      <c r="S395" s="19">
        <v>-1.2393193148076187</v>
      </c>
      <c r="T395" s="19">
        <v>-0.6323632162066158</v>
      </c>
      <c r="U395" s="19">
        <v>-0.401731163506751</v>
      </c>
    </row>
    <row r="396" spans="1:21" ht="12.75">
      <c r="A396" s="4">
        <v>48041</v>
      </c>
      <c r="B396" t="s">
        <v>339</v>
      </c>
      <c r="C396" t="s">
        <v>330</v>
      </c>
      <c r="D396">
        <v>0</v>
      </c>
      <c r="E396" s="33">
        <v>65.3144708437</v>
      </c>
      <c r="F396" s="34">
        <v>17618</v>
      </c>
      <c r="G396" s="6">
        <f t="shared" si="6"/>
        <v>269.74114269654797</v>
      </c>
      <c r="H396" s="23">
        <v>39459</v>
      </c>
      <c r="I396" s="7">
        <v>0.32908027644869753</v>
      </c>
      <c r="J396" s="7">
        <v>0.26878488621726065</v>
      </c>
      <c r="K396" s="16">
        <v>3615</v>
      </c>
      <c r="L396" s="41">
        <v>0.016044260027662516</v>
      </c>
      <c r="M396" s="42">
        <v>0.05012605347500425</v>
      </c>
      <c r="N396" s="43">
        <v>22406.102904564315</v>
      </c>
      <c r="O396" s="41">
        <v>0.04868603042876902</v>
      </c>
      <c r="P396" s="19">
        <v>0.7415175816645112</v>
      </c>
      <c r="Q396" s="19">
        <v>0.7708731026945256</v>
      </c>
      <c r="R396" s="19">
        <v>-0.3515494576682152</v>
      </c>
      <c r="S396" s="19">
        <v>-0.38212065547108887</v>
      </c>
      <c r="T396" s="19">
        <v>-0.04689925012918465</v>
      </c>
      <c r="U396" s="19">
        <v>0.10288476998287253</v>
      </c>
    </row>
    <row r="397" spans="1:21" ht="12.75">
      <c r="A397" s="4">
        <v>48074</v>
      </c>
      <c r="B397" t="s">
        <v>342</v>
      </c>
      <c r="C397" t="s">
        <v>341</v>
      </c>
      <c r="D397">
        <v>0</v>
      </c>
      <c r="E397" s="33">
        <v>218.087253023</v>
      </c>
      <c r="F397" s="34">
        <v>10972</v>
      </c>
      <c r="G397" s="6">
        <f t="shared" si="6"/>
        <v>50.31013893711095</v>
      </c>
      <c r="H397" s="23">
        <v>35430</v>
      </c>
      <c r="I397" s="7">
        <v>0.19910313901345292</v>
      </c>
      <c r="J397" s="7">
        <v>0.1552433659713353</v>
      </c>
      <c r="K397" s="16">
        <v>1946</v>
      </c>
      <c r="L397" s="41">
        <v>0.006166495375128468</v>
      </c>
      <c r="M397" s="42">
        <v>0.22319144832785437</v>
      </c>
      <c r="N397" s="43">
        <v>61032.07605344296</v>
      </c>
      <c r="O397" s="41">
        <v>0.012846865364850977</v>
      </c>
      <c r="P397" s="19">
        <v>-0.034754747209281074</v>
      </c>
      <c r="Q397" s="19">
        <v>-0.01854692040385392</v>
      </c>
      <c r="R397" s="19">
        <v>-0.6615040642720534</v>
      </c>
      <c r="S397" s="19">
        <v>1.0144977333768401</v>
      </c>
      <c r="T397" s="19">
        <v>-0.5477751569478063</v>
      </c>
      <c r="U397" s="19">
        <v>-1.0767373321397498</v>
      </c>
    </row>
    <row r="398" spans="1:21" ht="12.75">
      <c r="A398" s="4">
        <v>48082</v>
      </c>
      <c r="B398" t="s">
        <v>343</v>
      </c>
      <c r="C398" t="s">
        <v>341</v>
      </c>
      <c r="D398">
        <v>0</v>
      </c>
      <c r="E398" s="33">
        <v>126.209373919</v>
      </c>
      <c r="F398" s="34">
        <v>12678</v>
      </c>
      <c r="G398" s="6">
        <f t="shared" si="6"/>
        <v>100.45212654439298</v>
      </c>
      <c r="H398" s="23">
        <v>29454</v>
      </c>
      <c r="I398" s="7">
        <v>0.2073887489504618</v>
      </c>
      <c r="J398" s="7">
        <v>0.12216006393423907</v>
      </c>
      <c r="K398" s="16">
        <v>1998</v>
      </c>
      <c r="L398" s="41">
        <v>0.01951951951951952</v>
      </c>
      <c r="M398" s="42">
        <v>0.08348927422625775</v>
      </c>
      <c r="N398" s="43">
        <v>34625.251251251255</v>
      </c>
      <c r="O398" s="41">
        <v>0.02052052052052052</v>
      </c>
      <c r="P398" s="19">
        <v>-0.6233242060565306</v>
      </c>
      <c r="Q398" s="19">
        <v>0.015066873068778474</v>
      </c>
      <c r="R398" s="19">
        <v>-0.24249920930372784</v>
      </c>
      <c r="S398" s="19">
        <v>0.22450388437327592</v>
      </c>
      <c r="T398" s="19">
        <v>-0.21249692368615797</v>
      </c>
      <c r="U398" s="19">
        <v>-0.6620782029031336</v>
      </c>
    </row>
    <row r="399" spans="1:21" ht="12.75">
      <c r="A399" s="4">
        <v>48090</v>
      </c>
      <c r="B399" t="s">
        <v>344</v>
      </c>
      <c r="C399" t="s">
        <v>341</v>
      </c>
      <c r="D399">
        <v>0</v>
      </c>
      <c r="E399" s="33">
        <v>61.7503733325</v>
      </c>
      <c r="F399" s="34">
        <v>3851</v>
      </c>
      <c r="G399" s="6">
        <f t="shared" si="6"/>
        <v>62.36399542499883</v>
      </c>
      <c r="H399" s="23">
        <v>30843</v>
      </c>
      <c r="I399" s="7">
        <v>0.20330578512396694</v>
      </c>
      <c r="J399" s="7">
        <v>0.1393548387096774</v>
      </c>
      <c r="K399" s="16">
        <v>802</v>
      </c>
      <c r="L399" s="41">
        <v>0.017456359102244388</v>
      </c>
      <c r="M399" s="42">
        <v>0.25450226339922594</v>
      </c>
      <c r="N399" s="43">
        <v>9692.97506234414</v>
      </c>
      <c r="O399" s="41">
        <v>0.0199501246882793</v>
      </c>
      <c r="P399" s="19">
        <v>-0.4469902268565913</v>
      </c>
      <c r="Q399" s="19">
        <v>-1.148438506426085</v>
      </c>
      <c r="R399" s="19">
        <v>-0.3072391679879095</v>
      </c>
      <c r="S399" s="19">
        <v>-1.5499788365371465</v>
      </c>
      <c r="T399" s="19">
        <v>-0.6815537677190862</v>
      </c>
      <c r="U399" s="19">
        <v>-0.6870378450086173</v>
      </c>
    </row>
    <row r="400" spans="1:21" ht="12.75">
      <c r="A400" s="4">
        <v>48116</v>
      </c>
      <c r="B400" t="s">
        <v>353</v>
      </c>
      <c r="C400" t="s">
        <v>346</v>
      </c>
      <c r="D400">
        <v>0</v>
      </c>
      <c r="E400" s="33">
        <v>20.9122506919</v>
      </c>
      <c r="F400" s="34">
        <v>11446</v>
      </c>
      <c r="G400" s="6">
        <f t="shared" si="6"/>
        <v>547.3346780618602</v>
      </c>
      <c r="H400" s="23">
        <v>49383</v>
      </c>
      <c r="I400" s="7">
        <v>0.4451382694023194</v>
      </c>
      <c r="J400" s="7">
        <v>0.40307573016283277</v>
      </c>
      <c r="K400" s="16">
        <v>2988</v>
      </c>
      <c r="L400" s="41">
        <v>0.01104417670682731</v>
      </c>
      <c r="M400" s="42">
        <v>0.008137386012879801</v>
      </c>
      <c r="N400" s="43">
        <v>62320.291164658636</v>
      </c>
      <c r="O400" s="41">
        <v>0.08668005354752342</v>
      </c>
      <c r="P400" s="19">
        <v>2.0489488707447667</v>
      </c>
      <c r="Q400" s="19">
        <v>0.5280653155486922</v>
      </c>
      <c r="R400" s="19">
        <v>-0.5084471884010793</v>
      </c>
      <c r="S400" s="19">
        <v>1.0436094645906535</v>
      </c>
      <c r="T400" s="19">
        <v>0.05949606595283556</v>
      </c>
      <c r="U400" s="19">
        <v>0.6136160639341093</v>
      </c>
    </row>
    <row r="401" spans="1:21" ht="12.75">
      <c r="A401" s="4">
        <v>48124</v>
      </c>
      <c r="B401" t="s">
        <v>354</v>
      </c>
      <c r="C401" t="s">
        <v>346</v>
      </c>
      <c r="D401">
        <v>0</v>
      </c>
      <c r="E401" s="33">
        <v>11.1454634325</v>
      </c>
      <c r="F401" s="34">
        <v>18145</v>
      </c>
      <c r="G401" s="6">
        <f t="shared" si="6"/>
        <v>1628.0166464042634</v>
      </c>
      <c r="H401" s="23">
        <v>46136</v>
      </c>
      <c r="I401" s="7">
        <v>0.46061269146608314</v>
      </c>
      <c r="J401" s="7">
        <v>0.49589858314690527</v>
      </c>
      <c r="K401" s="16">
        <v>3489</v>
      </c>
      <c r="L401" s="41">
        <v>0.004012611063341932</v>
      </c>
      <c r="M401" s="42">
        <v>0.002251092059738934</v>
      </c>
      <c r="N401" s="43">
        <v>68938.10547434795</v>
      </c>
      <c r="O401" s="41">
        <v>0.03181427343078246</v>
      </c>
      <c r="P401" s="19">
        <v>2.1899737824427543</v>
      </c>
      <c r="Q401" s="19">
        <v>0.7256522171961903</v>
      </c>
      <c r="R401" s="19">
        <v>-0.7290908501506486</v>
      </c>
      <c r="S401" s="19">
        <v>1.1842683663751254</v>
      </c>
      <c r="T401" s="19">
        <v>0.4247620631587286</v>
      </c>
      <c r="U401" s="19">
        <v>-0.2738360082697234</v>
      </c>
    </row>
    <row r="402" spans="1:21" ht="12.75">
      <c r="A402" s="4">
        <v>48132</v>
      </c>
      <c r="B402" t="s">
        <v>355</v>
      </c>
      <c r="C402" t="s">
        <v>346</v>
      </c>
      <c r="D402">
        <v>0</v>
      </c>
      <c r="E402" s="33">
        <v>4.28461715595</v>
      </c>
      <c r="F402" s="34">
        <v>6657</v>
      </c>
      <c r="G402" s="6">
        <f t="shared" si="6"/>
        <v>1553.6977418753734</v>
      </c>
      <c r="H402" s="23">
        <v>22715</v>
      </c>
      <c r="I402" s="7">
        <v>0.13818181818181818</v>
      </c>
      <c r="J402" s="7">
        <v>0.11076995748700992</v>
      </c>
      <c r="K402" s="16">
        <v>1525</v>
      </c>
      <c r="L402" s="41">
        <v>0.07081967213114754</v>
      </c>
      <c r="M402" s="42">
        <v>0.0014751060976008709</v>
      </c>
      <c r="N402" s="43">
        <v>23577.68262295082</v>
      </c>
      <c r="O402" s="41">
        <v>0.41704918032786886</v>
      </c>
      <c r="P402" s="19">
        <v>-1.1792492306741158</v>
      </c>
      <c r="Q402" s="19">
        <v>-0.32928666451990135</v>
      </c>
      <c r="R402" s="19">
        <v>1.367249471778165</v>
      </c>
      <c r="S402" s="19">
        <v>-0.31108564241471387</v>
      </c>
      <c r="T402" s="19">
        <v>0.29611856818227944</v>
      </c>
      <c r="U402" s="19">
        <v>2.0045744561988363</v>
      </c>
    </row>
    <row r="403" spans="1:21" ht="12.75">
      <c r="A403" s="4">
        <v>48140</v>
      </c>
      <c r="B403" t="s">
        <v>356</v>
      </c>
      <c r="C403" t="s">
        <v>346</v>
      </c>
      <c r="D403">
        <v>0</v>
      </c>
      <c r="E403" s="33">
        <v>25.0779708722</v>
      </c>
      <c r="F403" s="34">
        <v>6786</v>
      </c>
      <c r="G403" s="6">
        <f t="shared" si="6"/>
        <v>270.59605558129783</v>
      </c>
      <c r="H403" s="23">
        <v>35608</v>
      </c>
      <c r="I403" s="7">
        <v>0.2717241379310345</v>
      </c>
      <c r="J403" s="7">
        <v>0.23988503205836834</v>
      </c>
      <c r="K403" s="16">
        <v>1162</v>
      </c>
      <c r="L403" s="41">
        <v>0.012048192771084338</v>
      </c>
      <c r="M403" s="42">
        <v>0.03470406684723467</v>
      </c>
      <c r="N403" s="43">
        <v>21066.222030981065</v>
      </c>
      <c r="O403" s="41">
        <v>0.027538726333907058</v>
      </c>
      <c r="P403" s="19">
        <v>0.3307086536337808</v>
      </c>
      <c r="Q403" s="19">
        <v>-0.6758064709812229</v>
      </c>
      <c r="R403" s="19">
        <v>-0.4769421449861315</v>
      </c>
      <c r="S403" s="19">
        <v>-0.4680620191910615</v>
      </c>
      <c r="T403" s="19">
        <v>-0.11717331373437517</v>
      </c>
      <c r="U403" s="19">
        <v>-0.40161966288130674</v>
      </c>
    </row>
    <row r="404" spans="1:21" ht="12.75">
      <c r="A404" s="4">
        <v>48157</v>
      </c>
      <c r="B404" t="s">
        <v>357</v>
      </c>
      <c r="C404" t="s">
        <v>346</v>
      </c>
      <c r="D404">
        <v>0</v>
      </c>
      <c r="E404" s="33">
        <v>88.8450253197</v>
      </c>
      <c r="F404" s="34">
        <v>11349</v>
      </c>
      <c r="G404" s="6">
        <f t="shared" si="6"/>
        <v>127.73928488580819</v>
      </c>
      <c r="H404" s="23">
        <v>34170</v>
      </c>
      <c r="I404" s="7">
        <v>0.2504378283712785</v>
      </c>
      <c r="J404" s="7">
        <v>0.2180782180782181</v>
      </c>
      <c r="K404" s="16">
        <v>2141</v>
      </c>
      <c r="L404" s="41">
        <v>0.011209715086408221</v>
      </c>
      <c r="M404" s="42">
        <v>0.09551021489705609</v>
      </c>
      <c r="N404" s="43">
        <v>19275.611863615133</v>
      </c>
      <c r="O404" s="41">
        <v>0.03829985987856142</v>
      </c>
      <c r="P404" s="19">
        <v>0.13149512894248824</v>
      </c>
      <c r="Q404" s="19">
        <v>0.10317975862112737</v>
      </c>
      <c r="R404" s="19">
        <v>-0.5032527557408847</v>
      </c>
      <c r="S404" s="19">
        <v>-0.5918681634379593</v>
      </c>
      <c r="T404" s="19">
        <v>-0.24430199068734165</v>
      </c>
      <c r="U404" s="19">
        <v>-0.10956522270923555</v>
      </c>
    </row>
    <row r="405" spans="1:21" ht="12.75">
      <c r="A405" s="4">
        <v>48165</v>
      </c>
      <c r="B405" t="s">
        <v>358</v>
      </c>
      <c r="C405" t="s">
        <v>346</v>
      </c>
      <c r="D405">
        <v>0</v>
      </c>
      <c r="E405" s="33">
        <v>63.1832545002</v>
      </c>
      <c r="F405" s="34">
        <v>10605</v>
      </c>
      <c r="G405" s="6">
        <f t="shared" si="6"/>
        <v>167.84510522430324</v>
      </c>
      <c r="H405" s="23">
        <v>36163</v>
      </c>
      <c r="I405" s="7">
        <v>0.2398414271555996</v>
      </c>
      <c r="J405" s="7">
        <v>0.15749525616698293</v>
      </c>
      <c r="K405" s="16">
        <v>1858</v>
      </c>
      <c r="L405" s="41">
        <v>0.005920344456404736</v>
      </c>
      <c r="M405" s="42">
        <v>0.08709890604599169</v>
      </c>
      <c r="N405" s="43">
        <v>19409.831001076425</v>
      </c>
      <c r="O405" s="41">
        <v>0.02529601722282024</v>
      </c>
      <c r="P405" s="19">
        <v>0.029926231370890573</v>
      </c>
      <c r="Q405" s="19">
        <v>-0.07753246282956265</v>
      </c>
      <c r="R405" s="19">
        <v>-0.6692280396715499</v>
      </c>
      <c r="S405" s="19">
        <v>-0.5821969725440186</v>
      </c>
      <c r="T405" s="19">
        <v>-0.2223811318770917</v>
      </c>
      <c r="U405" s="19">
        <v>-0.4768317714455865</v>
      </c>
    </row>
    <row r="406" spans="1:21" ht="12.75">
      <c r="A406" s="4">
        <v>48173</v>
      </c>
      <c r="B406" t="s">
        <v>359</v>
      </c>
      <c r="C406" t="s">
        <v>346</v>
      </c>
      <c r="D406">
        <v>0</v>
      </c>
      <c r="E406" s="33">
        <v>62.7045184805</v>
      </c>
      <c r="F406" s="34">
        <v>22147</v>
      </c>
      <c r="G406" s="6">
        <f t="shared" si="6"/>
        <v>353.19623747509246</v>
      </c>
      <c r="H406" s="23">
        <v>34621</v>
      </c>
      <c r="I406" s="7">
        <v>0.2525414660246121</v>
      </c>
      <c r="J406" s="7">
        <v>0.21149410136426547</v>
      </c>
      <c r="K406" s="16">
        <v>3546</v>
      </c>
      <c r="L406" s="41">
        <v>0.007614213197969543</v>
      </c>
      <c r="M406" s="42">
        <v>0.043861789761268276</v>
      </c>
      <c r="N406" s="43">
        <v>20888.192329385223</v>
      </c>
      <c r="O406" s="41">
        <v>0.06570783981951495</v>
      </c>
      <c r="P406" s="19">
        <v>0.13814563450494066</v>
      </c>
      <c r="Q406" s="19">
        <v>0.7463082151011539</v>
      </c>
      <c r="R406" s="19">
        <v>-0.6160760930622965</v>
      </c>
      <c r="S406" s="19">
        <v>-0.479890494016415</v>
      </c>
      <c r="T406" s="19">
        <v>0.0326138131129142</v>
      </c>
      <c r="U406" s="19">
        <v>0.36835316790857153</v>
      </c>
    </row>
    <row r="407" spans="1:21" ht="12.75">
      <c r="A407" s="4">
        <v>48207</v>
      </c>
      <c r="B407" t="s">
        <v>365</v>
      </c>
      <c r="C407" t="s">
        <v>361</v>
      </c>
      <c r="D407">
        <v>0</v>
      </c>
      <c r="E407" s="33">
        <v>72.7479110461</v>
      </c>
      <c r="F407" s="34">
        <v>20133</v>
      </c>
      <c r="G407" s="6">
        <f t="shared" si="6"/>
        <v>276.7502146864645</v>
      </c>
      <c r="H407" s="23">
        <v>45873</v>
      </c>
      <c r="I407" s="7">
        <v>0.39502762430939226</v>
      </c>
      <c r="J407" s="7">
        <v>0.4133086876155268</v>
      </c>
      <c r="K407" s="16">
        <v>4249</v>
      </c>
      <c r="L407" s="41">
        <v>0.007766533301953401</v>
      </c>
      <c r="M407" s="42">
        <v>0.039207998827491576</v>
      </c>
      <c r="N407" s="43">
        <v>39408.71028477289</v>
      </c>
      <c r="O407" s="41">
        <v>0.0369498705577783</v>
      </c>
      <c r="P407" s="19">
        <v>1.826629392346028</v>
      </c>
      <c r="Q407" s="19">
        <v>0.9768484581576832</v>
      </c>
      <c r="R407" s="19">
        <v>-0.6112964369792717</v>
      </c>
      <c r="S407" s="19">
        <v>0.4048587460986285</v>
      </c>
      <c r="T407" s="19">
        <v>0.0030436831658322873</v>
      </c>
      <c r="U407" s="19">
        <v>-0.14133728188198966</v>
      </c>
    </row>
    <row r="408" spans="1:21" ht="12.75">
      <c r="A408" s="4">
        <v>48215</v>
      </c>
      <c r="B408" t="s">
        <v>366</v>
      </c>
      <c r="C408" t="s">
        <v>361</v>
      </c>
      <c r="D408">
        <v>0</v>
      </c>
      <c r="E408" s="33">
        <v>1.90534659108</v>
      </c>
      <c r="F408" s="34">
        <v>4746</v>
      </c>
      <c r="G408" s="6">
        <f t="shared" si="6"/>
        <v>2490.8853970289174</v>
      </c>
      <c r="H408" s="23">
        <v>68088</v>
      </c>
      <c r="I408" s="7">
        <v>0.6846153846153846</v>
      </c>
      <c r="J408" s="7">
        <v>0.7329926541041201</v>
      </c>
      <c r="K408" s="16">
        <v>996</v>
      </c>
      <c r="L408" s="41">
        <v>0.001004016064257028</v>
      </c>
      <c r="M408" s="42">
        <v>0</v>
      </c>
      <c r="N408" s="43">
        <v>7703.341365461847</v>
      </c>
      <c r="O408" s="41">
        <v>0.04116465863453815</v>
      </c>
      <c r="P408" s="19">
        <v>4.832653616707077</v>
      </c>
      <c r="Q408" s="19">
        <v>-0.8722968868766914</v>
      </c>
      <c r="R408" s="19">
        <v>-0.8234976225505564</v>
      </c>
      <c r="S408" s="19">
        <v>-1.870186425264958</v>
      </c>
      <c r="T408" s="19">
        <v>0.5306591787995134</v>
      </c>
      <c r="U408" s="19">
        <v>-0.045697342962877995</v>
      </c>
    </row>
    <row r="409" spans="1:21" ht="12.75">
      <c r="A409" s="4">
        <v>48223</v>
      </c>
      <c r="B409" t="s">
        <v>367</v>
      </c>
      <c r="C409" t="s">
        <v>361</v>
      </c>
      <c r="D409">
        <v>0</v>
      </c>
      <c r="E409" s="33">
        <v>22.3935508495</v>
      </c>
      <c r="F409" s="34">
        <v>27740</v>
      </c>
      <c r="G409" s="6">
        <f t="shared" si="6"/>
        <v>1238.7495036598618</v>
      </c>
      <c r="H409" s="23">
        <v>35056</v>
      </c>
      <c r="I409" s="7">
        <v>0.3608382449246889</v>
      </c>
      <c r="J409" s="7">
        <v>0.3585477354879864</v>
      </c>
      <c r="K409" s="16">
        <v>3898</v>
      </c>
      <c r="L409" s="41">
        <v>0.04515135967162647</v>
      </c>
      <c r="M409" s="42">
        <v>0.012696463443001113</v>
      </c>
      <c r="N409" s="43">
        <v>58225.41944586968</v>
      </c>
      <c r="O409" s="41">
        <v>0.23011800923550538</v>
      </c>
      <c r="P409" s="19">
        <v>0.7825791867562988</v>
      </c>
      <c r="Q409" s="19">
        <v>0.8669467991042693</v>
      </c>
      <c r="R409" s="19">
        <v>0.5618028985462131</v>
      </c>
      <c r="S409" s="19">
        <v>0.948883941284879</v>
      </c>
      <c r="T409" s="19">
        <v>0.3905285944681008</v>
      </c>
      <c r="U409" s="19">
        <v>1.4781003999924398</v>
      </c>
    </row>
    <row r="410" spans="1:21" ht="12.75">
      <c r="A410" s="4">
        <v>48231</v>
      </c>
      <c r="B410" t="s">
        <v>368</v>
      </c>
      <c r="C410" t="s">
        <v>361</v>
      </c>
      <c r="D410">
        <v>0</v>
      </c>
      <c r="E410" s="33">
        <v>18.8800325999</v>
      </c>
      <c r="F410" s="34">
        <v>50950</v>
      </c>
      <c r="G410" s="6">
        <f t="shared" si="6"/>
        <v>2698.618221679864</v>
      </c>
      <c r="H410" s="23">
        <v>29031</v>
      </c>
      <c r="I410" s="7">
        <v>0.23910013935894883</v>
      </c>
      <c r="J410" s="7">
        <v>0.2199050769452035</v>
      </c>
      <c r="K410" s="16">
        <v>6926</v>
      </c>
      <c r="L410" s="41">
        <v>0.05501010684377707</v>
      </c>
      <c r="M410" s="42">
        <v>0.0004437596001779585</v>
      </c>
      <c r="N410" s="43">
        <v>72076.55226682067</v>
      </c>
      <c r="O410" s="41">
        <v>0.16315333525844644</v>
      </c>
      <c r="P410" s="19">
        <v>-0.2487169817738084</v>
      </c>
      <c r="Q410" s="19">
        <v>1.5996480367797201</v>
      </c>
      <c r="R410" s="19">
        <v>0.8711607551911084</v>
      </c>
      <c r="S410" s="19">
        <v>1.2463171936680382</v>
      </c>
      <c r="T410" s="19">
        <v>1.029617640086244</v>
      </c>
      <c r="U410" s="19">
        <v>1.1736070398311946</v>
      </c>
    </row>
    <row r="411" spans="1:21" ht="12.75">
      <c r="A411" s="4">
        <v>48256</v>
      </c>
      <c r="B411" t="s">
        <v>371</v>
      </c>
      <c r="C411" t="s">
        <v>370</v>
      </c>
      <c r="D411">
        <v>0</v>
      </c>
      <c r="E411" s="33">
        <v>39.2185503322</v>
      </c>
      <c r="F411" s="34">
        <v>6854</v>
      </c>
      <c r="G411" s="6">
        <f t="shared" si="6"/>
        <v>174.76423636119438</v>
      </c>
      <c r="H411" s="23">
        <v>32160</v>
      </c>
      <c r="I411" s="7">
        <v>0.22622478386167147</v>
      </c>
      <c r="J411" s="7">
        <v>0.16340444248955355</v>
      </c>
      <c r="K411" s="16">
        <v>1304</v>
      </c>
      <c r="L411" s="41">
        <v>0.02607361963190184</v>
      </c>
      <c r="M411" s="42">
        <v>0.07304997317609084</v>
      </c>
      <c r="N411" s="43">
        <v>39615.97392638037</v>
      </c>
      <c r="O411" s="41">
        <v>0.010736196319018405</v>
      </c>
      <c r="P411" s="19">
        <v>-0.24757993719297888</v>
      </c>
      <c r="Q411" s="19">
        <v>-0.5288455381154489</v>
      </c>
      <c r="R411" s="19">
        <v>-0.036837949551555296</v>
      </c>
      <c r="S411" s="19">
        <v>0.41216967724266873</v>
      </c>
      <c r="T411" s="19">
        <v>-0.22590777032156922</v>
      </c>
      <c r="U411" s="19">
        <v>-1.2356494312603723</v>
      </c>
    </row>
    <row r="412" spans="1:21" ht="12.75">
      <c r="A412" s="4">
        <v>48264</v>
      </c>
      <c r="B412" t="s">
        <v>372</v>
      </c>
      <c r="C412" t="s">
        <v>370</v>
      </c>
      <c r="D412">
        <v>0</v>
      </c>
      <c r="E412" s="33">
        <v>107.674093811</v>
      </c>
      <c r="F412" s="34">
        <v>9613</v>
      </c>
      <c r="G412" s="6">
        <f t="shared" si="6"/>
        <v>89.27867103180519</v>
      </c>
      <c r="H412" s="23">
        <v>36060</v>
      </c>
      <c r="I412" s="7">
        <v>0.21115537848605578</v>
      </c>
      <c r="J412" s="7">
        <v>0.1996630160067397</v>
      </c>
      <c r="K412" s="16">
        <v>1991</v>
      </c>
      <c r="L412" s="41">
        <v>0.019085886489201405</v>
      </c>
      <c r="M412" s="42">
        <v>0.13541995305711746</v>
      </c>
      <c r="N412" s="43">
        <v>31863.564540431944</v>
      </c>
      <c r="O412" s="41">
        <v>0.019588146659969864</v>
      </c>
      <c r="P412" s="19">
        <v>0.19753217693942648</v>
      </c>
      <c r="Q412" s="19">
        <v>0.010593239869583113</v>
      </c>
      <c r="R412" s="19">
        <v>-0.2561061902402701</v>
      </c>
      <c r="S412" s="19">
        <v>0.10865626948364045</v>
      </c>
      <c r="T412" s="19">
        <v>-0.3585286962129648</v>
      </c>
      <c r="U412" s="19">
        <v>-0.7032503471362832</v>
      </c>
    </row>
    <row r="413" spans="1:21" ht="12.75">
      <c r="A413" s="4">
        <v>48272</v>
      </c>
      <c r="B413" t="s">
        <v>373</v>
      </c>
      <c r="C413" t="s">
        <v>370</v>
      </c>
      <c r="D413">
        <v>0</v>
      </c>
      <c r="E413" s="33">
        <v>247.739296904</v>
      </c>
      <c r="F413" s="34">
        <v>8853</v>
      </c>
      <c r="G413" s="6">
        <f t="shared" si="6"/>
        <v>35.73514622280766</v>
      </c>
      <c r="H413" s="23">
        <v>32768</v>
      </c>
      <c r="I413" s="7">
        <v>0.19932432432432431</v>
      </c>
      <c r="J413" s="7">
        <v>0.14660601819454164</v>
      </c>
      <c r="K413" s="16">
        <v>1503</v>
      </c>
      <c r="L413" s="41">
        <v>0.020625415834996674</v>
      </c>
      <c r="M413" s="42">
        <v>0.28417132305994125</v>
      </c>
      <c r="N413" s="43">
        <v>28025.97139055223</v>
      </c>
      <c r="O413" s="41">
        <v>0.008649367930805056</v>
      </c>
      <c r="P413" s="19">
        <v>-0.27156360469785046</v>
      </c>
      <c r="Q413" s="19">
        <v>-0.34780919743319055</v>
      </c>
      <c r="R413" s="19">
        <v>-0.20779726311791558</v>
      </c>
      <c r="S413" s="19">
        <v>-0.070204372565046</v>
      </c>
      <c r="T413" s="19">
        <v>-0.7053996325650987</v>
      </c>
      <c r="U413" s="19">
        <v>-1.298545064685081</v>
      </c>
    </row>
    <row r="414" spans="1:21" ht="12.75">
      <c r="A414" s="4">
        <v>48298</v>
      </c>
      <c r="B414" t="s">
        <v>378</v>
      </c>
      <c r="C414" t="s">
        <v>375</v>
      </c>
      <c r="D414">
        <v>0</v>
      </c>
      <c r="E414" s="33">
        <v>25.6521391815</v>
      </c>
      <c r="F414" s="34">
        <v>37089</v>
      </c>
      <c r="G414" s="6">
        <f t="shared" si="6"/>
        <v>1445.8443304700343</v>
      </c>
      <c r="H414" s="23">
        <v>29775</v>
      </c>
      <c r="I414" s="7">
        <v>0.26416643854366273</v>
      </c>
      <c r="J414" s="7">
        <v>0.22476264289866305</v>
      </c>
      <c r="K414" s="16">
        <v>5102</v>
      </c>
      <c r="L414" s="41">
        <v>0.01862014896119169</v>
      </c>
      <c r="M414" s="42">
        <v>0.009264875175968074</v>
      </c>
      <c r="N414" s="43">
        <v>40045.3351626813</v>
      </c>
      <c r="O414" s="41">
        <v>0.11034888279106232</v>
      </c>
      <c r="P414" s="19">
        <v>-0.17236870462596396</v>
      </c>
      <c r="Q414" s="19">
        <v>1.2100470207632774</v>
      </c>
      <c r="R414" s="19">
        <v>-0.27072057895602697</v>
      </c>
      <c r="S414" s="19">
        <v>0.42719386290487943</v>
      </c>
      <c r="T414" s="19">
        <v>0.5431681444349933</v>
      </c>
      <c r="U414" s="19">
        <v>0.827374080510389</v>
      </c>
    </row>
    <row r="415" spans="1:21" ht="12.75">
      <c r="A415" s="4">
        <v>48306</v>
      </c>
      <c r="B415" t="s">
        <v>379</v>
      </c>
      <c r="C415" t="s">
        <v>375</v>
      </c>
      <c r="D415">
        <v>0</v>
      </c>
      <c r="E415" s="33">
        <v>24.5858914157</v>
      </c>
      <c r="F415" s="34">
        <v>38129</v>
      </c>
      <c r="G415" s="6">
        <f t="shared" si="6"/>
        <v>1550.8487919072022</v>
      </c>
      <c r="H415" s="23">
        <v>30209</v>
      </c>
      <c r="I415" s="7">
        <v>0.3429326287978864</v>
      </c>
      <c r="J415" s="7">
        <v>0.2998923187365398</v>
      </c>
      <c r="K415" s="16">
        <v>4849</v>
      </c>
      <c r="L415" s="41">
        <v>0.022478861620952775</v>
      </c>
      <c r="M415" s="42">
        <v>0.005943083392049025</v>
      </c>
      <c r="N415" s="43">
        <v>82284.09445246443</v>
      </c>
      <c r="O415" s="41">
        <v>0.1126005361930295</v>
      </c>
      <c r="P415" s="19">
        <v>0.17285246009010904</v>
      </c>
      <c r="Q415" s="19">
        <v>1.1452174237989925</v>
      </c>
      <c r="R415" s="19">
        <v>-0.14963794472393194</v>
      </c>
      <c r="S415" s="19">
        <v>1.430916549338381</v>
      </c>
      <c r="T415" s="19">
        <v>0.5884165247466929</v>
      </c>
      <c r="U415" s="19">
        <v>0.8452588497546214</v>
      </c>
    </row>
    <row r="416" spans="1:21" ht="12.75">
      <c r="A416" s="4">
        <v>48314</v>
      </c>
      <c r="B416" t="s">
        <v>380</v>
      </c>
      <c r="C416" t="s">
        <v>375</v>
      </c>
      <c r="D416">
        <v>0</v>
      </c>
      <c r="E416" s="33">
        <v>29.9376164399</v>
      </c>
      <c r="F416" s="34">
        <v>17356</v>
      </c>
      <c r="G416" s="6">
        <f t="shared" si="6"/>
        <v>579.7388724931494</v>
      </c>
      <c r="H416" s="23">
        <v>41281</v>
      </c>
      <c r="I416" s="7">
        <v>0.4454449152542373</v>
      </c>
      <c r="J416" s="7">
        <v>0.4424265842349305</v>
      </c>
      <c r="K416" s="16">
        <v>3110</v>
      </c>
      <c r="L416" s="41">
        <v>0.00482315112540193</v>
      </c>
      <c r="M416" s="42">
        <v>0.02913049845796255</v>
      </c>
      <c r="N416" s="43">
        <v>27772.526688102895</v>
      </c>
      <c r="O416" s="41">
        <v>0.02090032154340836</v>
      </c>
      <c r="P416" s="19">
        <v>1.6012015509324853</v>
      </c>
      <c r="Q416" s="19">
        <v>0.5790754288067754</v>
      </c>
      <c r="R416" s="19">
        <v>-0.7036568947052729</v>
      </c>
      <c r="S416" s="19">
        <v>-0.0828655774844246</v>
      </c>
      <c r="T416" s="19">
        <v>0.07908847223419792</v>
      </c>
      <c r="U416" s="19">
        <v>-0.6458405685446911</v>
      </c>
    </row>
    <row r="417" spans="1:21" ht="12.75">
      <c r="A417" s="4">
        <v>48322</v>
      </c>
      <c r="B417" t="s">
        <v>381</v>
      </c>
      <c r="C417" t="s">
        <v>375</v>
      </c>
      <c r="D417">
        <v>0</v>
      </c>
      <c r="E417" s="33">
        <v>52.9669745045</v>
      </c>
      <c r="F417" s="34">
        <v>6600</v>
      </c>
      <c r="G417" s="6">
        <f t="shared" si="6"/>
        <v>124.60594666284503</v>
      </c>
      <c r="H417" s="23">
        <v>31145</v>
      </c>
      <c r="I417" s="7">
        <v>0.2196620583717358</v>
      </c>
      <c r="J417" s="7">
        <v>0.17915665282936422</v>
      </c>
      <c r="K417" s="16">
        <v>916</v>
      </c>
      <c r="L417" s="41">
        <v>0.03384279475982533</v>
      </c>
      <c r="M417" s="42">
        <v>0.15050886414856146</v>
      </c>
      <c r="N417" s="43">
        <v>59168.10371179039</v>
      </c>
      <c r="O417" s="41">
        <v>0.016375545851528384</v>
      </c>
      <c r="P417" s="19">
        <v>-0.25866144855377254</v>
      </c>
      <c r="Q417" s="19">
        <v>-0.9790256926770509</v>
      </c>
      <c r="R417" s="19">
        <v>0.20695117735319196</v>
      </c>
      <c r="S417" s="19">
        <v>0.9712682042597006</v>
      </c>
      <c r="T417" s="19">
        <v>-0.4111043255621426</v>
      </c>
      <c r="U417" s="19">
        <v>-0.861858335781668</v>
      </c>
    </row>
    <row r="418" spans="1:21" ht="12.75">
      <c r="A418" s="4">
        <v>48330</v>
      </c>
      <c r="B418" t="s">
        <v>382</v>
      </c>
      <c r="C418" t="s">
        <v>375</v>
      </c>
      <c r="D418">
        <v>0</v>
      </c>
      <c r="E418" s="33">
        <v>5.69692226671</v>
      </c>
      <c r="F418" s="34">
        <v>2244</v>
      </c>
      <c r="G418" s="6">
        <f t="shared" si="6"/>
        <v>393.8968964194628</v>
      </c>
      <c r="H418" s="23">
        <v>30163</v>
      </c>
      <c r="I418" s="7">
        <v>0.25</v>
      </c>
      <c r="J418" s="7">
        <v>0.1957501609787508</v>
      </c>
      <c r="K418" s="16">
        <v>685</v>
      </c>
      <c r="L418" s="41">
        <v>0.010218978102189781</v>
      </c>
      <c r="M418" s="42">
        <v>0.06709088466943337</v>
      </c>
      <c r="N418" s="43">
        <v>14549.150364963503</v>
      </c>
      <c r="O418" s="41">
        <v>0.04817518248175182</v>
      </c>
      <c r="P418" s="19">
        <v>-0.2637536255343677</v>
      </c>
      <c r="Q418" s="19">
        <v>-1.349440074805341</v>
      </c>
      <c r="R418" s="19">
        <v>-0.5343411145946786</v>
      </c>
      <c r="S418" s="19">
        <v>-0.9839380890909766</v>
      </c>
      <c r="T418" s="19">
        <v>-0.1988490119055443</v>
      </c>
      <c r="U418" s="19">
        <v>0.09354536612877395</v>
      </c>
    </row>
    <row r="419" spans="1:21" ht="12.75">
      <c r="A419" s="4">
        <v>48348</v>
      </c>
      <c r="B419" t="s">
        <v>383</v>
      </c>
      <c r="C419" t="s">
        <v>375</v>
      </c>
      <c r="D419">
        <v>0</v>
      </c>
      <c r="E419" s="33">
        <v>18.1114976335</v>
      </c>
      <c r="F419" s="34">
        <v>15075</v>
      </c>
      <c r="G419" s="6">
        <f t="shared" si="6"/>
        <v>832.3441995275127</v>
      </c>
      <c r="H419" s="23">
        <v>36268</v>
      </c>
      <c r="I419" s="7">
        <v>0.39362549800796814</v>
      </c>
      <c r="J419" s="7">
        <v>0.4008859357696567</v>
      </c>
      <c r="K419" s="16">
        <v>2448</v>
      </c>
      <c r="L419" s="41">
        <v>0.004493464052287581</v>
      </c>
      <c r="M419" s="42">
        <v>0.011703102440009447</v>
      </c>
      <c r="N419" s="43">
        <v>32392.24019607843</v>
      </c>
      <c r="O419" s="41">
        <v>0.03594771241830065</v>
      </c>
      <c r="P419" s="19">
        <v>1.0501293333245312</v>
      </c>
      <c r="Q419" s="19">
        <v>0.27398271934190316</v>
      </c>
      <c r="R419" s="19">
        <v>-0.7140021530348803</v>
      </c>
      <c r="S419" s="19">
        <v>0.13159123481799903</v>
      </c>
      <c r="T419" s="19">
        <v>0.16255466629469684</v>
      </c>
      <c r="U419" s="19">
        <v>-0.16568307182286146</v>
      </c>
    </row>
    <row r="420" spans="1:21" ht="12.75">
      <c r="A420" s="4">
        <v>48355</v>
      </c>
      <c r="B420" t="s">
        <v>384</v>
      </c>
      <c r="C420" t="s">
        <v>375</v>
      </c>
      <c r="D420">
        <v>0</v>
      </c>
      <c r="E420" s="33">
        <v>2.29513192817</v>
      </c>
      <c r="F420" s="34">
        <v>5100</v>
      </c>
      <c r="G420" s="6">
        <f t="shared" si="6"/>
        <v>2222.0944850287683</v>
      </c>
      <c r="H420" s="23">
        <v>23401</v>
      </c>
      <c r="I420" s="7">
        <v>0.16829268292682928</v>
      </c>
      <c r="J420" s="7">
        <v>0.14791502753737215</v>
      </c>
      <c r="K420" s="16">
        <v>743</v>
      </c>
      <c r="L420" s="41">
        <v>0.03230148048452221</v>
      </c>
      <c r="M420" s="42">
        <v>0.0031069116717537125</v>
      </c>
      <c r="N420" s="43">
        <v>26782.462987886945</v>
      </c>
      <c r="O420" s="41">
        <v>0.021534320323014805</v>
      </c>
      <c r="P420" s="19">
        <v>-0.9729918175843514</v>
      </c>
      <c r="Q420" s="19">
        <v>-1.245838896288541</v>
      </c>
      <c r="R420" s="19">
        <v>0.15858624088632645</v>
      </c>
      <c r="S420" s="19">
        <v>-0.1334582577024066</v>
      </c>
      <c r="T420" s="19">
        <v>0.45565496295665875</v>
      </c>
      <c r="U420" s="19">
        <v>-0.6193815593094734</v>
      </c>
    </row>
    <row r="421" spans="1:21" ht="12.75">
      <c r="A421" s="4">
        <v>48363</v>
      </c>
      <c r="B421" t="s">
        <v>385</v>
      </c>
      <c r="C421" t="s">
        <v>375</v>
      </c>
      <c r="D421">
        <v>0</v>
      </c>
      <c r="E421" s="33">
        <v>54.5181935785</v>
      </c>
      <c r="F421" s="34">
        <v>6811</v>
      </c>
      <c r="G421" s="6">
        <f t="shared" si="6"/>
        <v>124.93077178342189</v>
      </c>
      <c r="H421" s="23">
        <v>32646</v>
      </c>
      <c r="I421" s="7">
        <v>0.24918032786885247</v>
      </c>
      <c r="J421" s="7">
        <v>0.24636058230683092</v>
      </c>
      <c r="K421" s="16">
        <v>1346</v>
      </c>
      <c r="L421" s="41">
        <v>0.007429420505200594</v>
      </c>
      <c r="M421" s="42">
        <v>0.1972240131978792</v>
      </c>
      <c r="N421" s="43">
        <v>30065.803863298665</v>
      </c>
      <c r="O421" s="41">
        <v>0.010401188707280832</v>
      </c>
      <c r="P421" s="19">
        <v>0.13411618957781032</v>
      </c>
      <c r="Q421" s="19">
        <v>-0.488437691454569</v>
      </c>
      <c r="R421" s="19">
        <v>-0.6218747072635136</v>
      </c>
      <c r="S421" s="19">
        <v>0.027715262044436355</v>
      </c>
      <c r="T421" s="19">
        <v>-0.5111450066576154</v>
      </c>
      <c r="U421" s="19">
        <v>-1.263717540864823</v>
      </c>
    </row>
    <row r="422" spans="1:21" ht="12.75">
      <c r="A422" s="4">
        <v>48371</v>
      </c>
      <c r="B422" t="s">
        <v>367</v>
      </c>
      <c r="C422" t="s">
        <v>375</v>
      </c>
      <c r="D422">
        <v>0</v>
      </c>
      <c r="E422" s="33">
        <v>34.8797309016</v>
      </c>
      <c r="F422" s="34">
        <v>7648</v>
      </c>
      <c r="G422" s="6">
        <f t="shared" si="6"/>
        <v>219.26774669150822</v>
      </c>
      <c r="H422" s="23">
        <v>28230</v>
      </c>
      <c r="I422" s="7">
        <v>0.23259052924791088</v>
      </c>
      <c r="J422" s="7">
        <v>0.21582871343911297</v>
      </c>
      <c r="K422" s="16">
        <v>1246</v>
      </c>
      <c r="L422" s="41">
        <v>0.009630818619582664</v>
      </c>
      <c r="M422" s="42">
        <v>0.13085039702382126</v>
      </c>
      <c r="N422" s="43">
        <v>20715.879614767255</v>
      </c>
      <c r="O422" s="41">
        <v>0.0056179775280898875</v>
      </c>
      <c r="P422" s="19">
        <v>-0.326117636906208</v>
      </c>
      <c r="Q422" s="19">
        <v>-0.5868402834443012</v>
      </c>
      <c r="R422" s="19">
        <v>-0.5527969846689913</v>
      </c>
      <c r="S422" s="19">
        <v>-0.49143553054598144</v>
      </c>
      <c r="T422" s="19">
        <v>-0.33280932528395013</v>
      </c>
      <c r="U422" s="19">
        <v>-1.298545064685081</v>
      </c>
    </row>
    <row r="423" spans="1:21" ht="12.75">
      <c r="A423" s="4">
        <v>48389</v>
      </c>
      <c r="B423" t="s">
        <v>386</v>
      </c>
      <c r="C423" t="s">
        <v>375</v>
      </c>
      <c r="D423">
        <v>0</v>
      </c>
      <c r="E423" s="33">
        <v>111.770700318</v>
      </c>
      <c r="F423" s="34">
        <v>13226</v>
      </c>
      <c r="G423" s="6">
        <f t="shared" si="6"/>
        <v>118.33154809239423</v>
      </c>
      <c r="H423" s="23">
        <v>29343</v>
      </c>
      <c r="I423" s="7">
        <v>0.2128146453089245</v>
      </c>
      <c r="J423" s="7">
        <v>0.18096741459014545</v>
      </c>
      <c r="K423" s="16">
        <v>2485</v>
      </c>
      <c r="L423" s="41">
        <v>0.010865191146881288</v>
      </c>
      <c r="M423" s="42">
        <v>0.20888176985527848</v>
      </c>
      <c r="N423" s="43">
        <v>14788.55935613682</v>
      </c>
      <c r="O423" s="41">
        <v>0.013279678068410463</v>
      </c>
      <c r="P423" s="19">
        <v>-0.38711671669971687</v>
      </c>
      <c r="Q423" s="19">
        <v>0.2931043390252061</v>
      </c>
      <c r="R423" s="19">
        <v>-0.5140635804464804</v>
      </c>
      <c r="S423" s="19">
        <v>-0.961190507445204</v>
      </c>
      <c r="T423" s="19">
        <v>-0.47667071270125594</v>
      </c>
      <c r="U423" s="19">
        <v>-1.0473992881234468</v>
      </c>
    </row>
    <row r="424" spans="1:21" ht="12.75">
      <c r="A424" s="4">
        <v>48397</v>
      </c>
      <c r="B424" t="s">
        <v>297</v>
      </c>
      <c r="C424" t="s">
        <v>375</v>
      </c>
      <c r="D424">
        <v>0</v>
      </c>
      <c r="E424" s="33">
        <v>47.9163959992</v>
      </c>
      <c r="F424" s="34">
        <v>4273</v>
      </c>
      <c r="G424" s="6">
        <f t="shared" si="6"/>
        <v>89.17615590436604</v>
      </c>
      <c r="H424" s="23">
        <v>33800</v>
      </c>
      <c r="I424" s="7">
        <v>0.23820224719101124</v>
      </c>
      <c r="J424" s="7">
        <v>0.2301126664390577</v>
      </c>
      <c r="K424" s="16">
        <v>794</v>
      </c>
      <c r="L424" s="41">
        <v>0.007556675062972292</v>
      </c>
      <c r="M424" s="42">
        <v>0.2519525427155792</v>
      </c>
      <c r="N424" s="43">
        <v>17893.025188916876</v>
      </c>
      <c r="O424" s="41">
        <v>0.011335012594458438</v>
      </c>
      <c r="P424" s="19">
        <v>0.1536255395851431</v>
      </c>
      <c r="Q424" s="19">
        <v>-1.161217206013152</v>
      </c>
      <c r="R424" s="19">
        <v>-0.6178815835376357</v>
      </c>
      <c r="S424" s="19">
        <v>-0.6956036861491398</v>
      </c>
      <c r="T424" s="19">
        <v>-0.6647736682761337</v>
      </c>
      <c r="U424" s="19">
        <v>-1.18759345011667</v>
      </c>
    </row>
    <row r="425" spans="1:21" ht="12.75">
      <c r="A425" s="4">
        <v>48413</v>
      </c>
      <c r="B425" t="s">
        <v>389</v>
      </c>
      <c r="C425" t="s">
        <v>388</v>
      </c>
      <c r="D425">
        <v>0</v>
      </c>
      <c r="E425" s="33">
        <v>132.656725011</v>
      </c>
      <c r="F425" s="34">
        <v>7490</v>
      </c>
      <c r="G425" s="6">
        <f t="shared" si="6"/>
        <v>56.461517494713696</v>
      </c>
      <c r="H425" s="23">
        <v>30919</v>
      </c>
      <c r="I425" s="7">
        <v>0.2115819209039548</v>
      </c>
      <c r="J425" s="7">
        <v>0.14774114774114774</v>
      </c>
      <c r="K425" s="16">
        <v>1660</v>
      </c>
      <c r="L425" s="41">
        <v>0.02891566265060241</v>
      </c>
      <c r="M425" s="42">
        <v>0.2290552255558065</v>
      </c>
      <c r="N425" s="43">
        <v>34837.043975903616</v>
      </c>
      <c r="O425" s="41">
        <v>0.031927710843373494</v>
      </c>
      <c r="P425" s="19">
        <v>-0.4063756898564761</v>
      </c>
      <c r="Q425" s="19">
        <v>-0.2211655433346504</v>
      </c>
      <c r="R425" s="19">
        <v>0.05234258438499001</v>
      </c>
      <c r="S425" s="19">
        <v>0.2330030168019826</v>
      </c>
      <c r="T425" s="19">
        <v>-0.5924634601820363</v>
      </c>
      <c r="U425" s="19">
        <v>-0.27068460071931555</v>
      </c>
    </row>
    <row r="426" spans="1:21" ht="12.75">
      <c r="A426" s="4">
        <v>48421</v>
      </c>
      <c r="B426" t="s">
        <v>390</v>
      </c>
      <c r="C426" t="s">
        <v>388</v>
      </c>
      <c r="D426">
        <v>0</v>
      </c>
      <c r="E426" s="33">
        <v>35.2248783457</v>
      </c>
      <c r="F426" s="34">
        <v>7398</v>
      </c>
      <c r="G426" s="6">
        <f t="shared" si="6"/>
        <v>210.02201703566976</v>
      </c>
      <c r="H426" s="23">
        <v>34088</v>
      </c>
      <c r="I426" s="7">
        <v>0.31518987341772153</v>
      </c>
      <c r="J426" s="7">
        <v>0.2840800762631077</v>
      </c>
      <c r="K426" s="16">
        <v>1370</v>
      </c>
      <c r="L426" s="41">
        <v>0.017518248175182483</v>
      </c>
      <c r="M426" s="42">
        <v>0.056470471403001446</v>
      </c>
      <c r="N426" s="43">
        <v>28709.028467153286</v>
      </c>
      <c r="O426" s="41">
        <v>0.04452554744525548</v>
      </c>
      <c r="P426" s="19">
        <v>0.39981355303543104</v>
      </c>
      <c r="Q426" s="19">
        <v>-0.46590989551830975</v>
      </c>
      <c r="R426" s="19">
        <v>-0.30529714932980323</v>
      </c>
      <c r="S426" s="19">
        <v>-0.03664311204175744</v>
      </c>
      <c r="T426" s="19">
        <v>-0.17502296599111633</v>
      </c>
      <c r="U426" s="19">
        <v>0.023792155923228593</v>
      </c>
    </row>
    <row r="427" spans="1:21" ht="12.75">
      <c r="A427" s="4">
        <v>48439</v>
      </c>
      <c r="B427" t="s">
        <v>391</v>
      </c>
      <c r="C427" t="s">
        <v>388</v>
      </c>
      <c r="D427">
        <v>0</v>
      </c>
      <c r="E427" s="33">
        <v>121.753827966</v>
      </c>
      <c r="F427" s="34">
        <v>6905</v>
      </c>
      <c r="G427" s="6">
        <f t="shared" si="6"/>
        <v>56.71279593712844</v>
      </c>
      <c r="H427" s="23">
        <v>33220</v>
      </c>
      <c r="I427" s="7">
        <v>0.2157258064516129</v>
      </c>
      <c r="J427" s="7">
        <v>0.16084860173577628</v>
      </c>
      <c r="K427" s="16">
        <v>936</v>
      </c>
      <c r="L427" s="41">
        <v>0.01282051282051282</v>
      </c>
      <c r="M427" s="42">
        <v>0.22813590525732103</v>
      </c>
      <c r="N427" s="43">
        <v>21387.06517094017</v>
      </c>
      <c r="O427" s="41">
        <v>0.019230769230769232</v>
      </c>
      <c r="P427" s="19">
        <v>-0.17821788843771588</v>
      </c>
      <c r="Q427" s="19">
        <v>-0.9514940692940682</v>
      </c>
      <c r="R427" s="19">
        <v>-0.45270749620540257</v>
      </c>
      <c r="S427" s="19">
        <v>-0.4469950992264511</v>
      </c>
      <c r="T427" s="19">
        <v>-0.5960150704989104</v>
      </c>
      <c r="U427" s="19">
        <v>-0.7195534161655952</v>
      </c>
    </row>
    <row r="428" spans="1:21" ht="12.75">
      <c r="A428" s="4">
        <v>48447</v>
      </c>
      <c r="B428" t="s">
        <v>392</v>
      </c>
      <c r="C428" t="s">
        <v>388</v>
      </c>
      <c r="D428">
        <v>0</v>
      </c>
      <c r="E428" s="33">
        <v>121.3548811</v>
      </c>
      <c r="F428" s="34">
        <v>12659</v>
      </c>
      <c r="G428" s="6">
        <f t="shared" si="6"/>
        <v>104.31389232352846</v>
      </c>
      <c r="H428" s="23">
        <v>31626</v>
      </c>
      <c r="I428" s="7">
        <v>0.27516158818097874</v>
      </c>
      <c r="J428" s="7">
        <v>0.21804170444242973</v>
      </c>
      <c r="K428" s="16">
        <v>1882</v>
      </c>
      <c r="L428" s="41">
        <v>0.01487778958554729</v>
      </c>
      <c r="M428" s="42">
        <v>0.1438569885484612</v>
      </c>
      <c r="N428" s="43">
        <v>62807.72476089267</v>
      </c>
      <c r="O428" s="41">
        <v>0.028692879914984058</v>
      </c>
      <c r="P428" s="19">
        <v>-0.06063747283109847</v>
      </c>
      <c r="Q428" s="19">
        <v>-0.061172906399482606</v>
      </c>
      <c r="R428" s="19">
        <v>-0.3881521607816243</v>
      </c>
      <c r="S428" s="19">
        <v>1.054468079722553</v>
      </c>
      <c r="T428" s="19">
        <v>-0.3436639841353489</v>
      </c>
      <c r="U428" s="19">
        <v>-0.36526856846104677</v>
      </c>
    </row>
    <row r="429" spans="1:21" ht="12.75">
      <c r="A429" s="4">
        <v>48462</v>
      </c>
      <c r="B429" t="s">
        <v>397</v>
      </c>
      <c r="C429" t="s">
        <v>394</v>
      </c>
      <c r="D429">
        <v>0</v>
      </c>
      <c r="E429" s="33">
        <v>114.145664043</v>
      </c>
      <c r="F429" s="34">
        <v>9011</v>
      </c>
      <c r="G429" s="6">
        <f t="shared" si="6"/>
        <v>78.9429898678013</v>
      </c>
      <c r="H429" s="23">
        <v>33994</v>
      </c>
      <c r="I429" s="7">
        <v>0.1889168765743073</v>
      </c>
      <c r="J429" s="7">
        <v>0.1474417751696314</v>
      </c>
      <c r="K429" s="16">
        <v>1779</v>
      </c>
      <c r="L429" s="41">
        <v>0.01461495222034851</v>
      </c>
      <c r="M429" s="42">
        <v>0.23204970658404106</v>
      </c>
      <c r="N429" s="43">
        <v>13638.25688589095</v>
      </c>
      <c r="O429" s="41">
        <v>0.02304665542439573</v>
      </c>
      <c r="P429" s="19">
        <v>-0.17556861160948495</v>
      </c>
      <c r="Q429" s="19">
        <v>-0.1329156607382609</v>
      </c>
      <c r="R429" s="19">
        <v>-0.3963997405728757</v>
      </c>
      <c r="S429" s="19">
        <v>-1.0740485168955418</v>
      </c>
      <c r="T429" s="19">
        <v>-0.5783866574004237</v>
      </c>
      <c r="U429" s="19">
        <v>-0.559286534411143</v>
      </c>
    </row>
    <row r="430" spans="1:21" ht="12.75">
      <c r="A430" s="4">
        <v>48470</v>
      </c>
      <c r="B430" t="s">
        <v>20</v>
      </c>
      <c r="C430" t="s">
        <v>394</v>
      </c>
      <c r="D430">
        <v>0</v>
      </c>
      <c r="E430" s="33">
        <v>70.5326333741</v>
      </c>
      <c r="F430" s="34">
        <v>12376</v>
      </c>
      <c r="G430" s="6">
        <f t="shared" si="6"/>
        <v>175.4648792759316</v>
      </c>
      <c r="H430" s="23">
        <v>38433</v>
      </c>
      <c r="I430" s="7">
        <v>0.26615384615384613</v>
      </c>
      <c r="J430" s="7">
        <v>0.24153694094390907</v>
      </c>
      <c r="K430" s="16">
        <v>2384</v>
      </c>
      <c r="L430" s="41">
        <v>0.011325503355704697</v>
      </c>
      <c r="M430" s="42">
        <v>0.15109133374874106</v>
      </c>
      <c r="N430" s="43">
        <v>53492.04404362416</v>
      </c>
      <c r="O430" s="41">
        <v>0.031879194630872486</v>
      </c>
      <c r="P430" s="19">
        <v>0.5507652202826182</v>
      </c>
      <c r="Q430" s="19">
        <v>0.2402147947193704</v>
      </c>
      <c r="R430" s="19">
        <v>-0.4996194329475621</v>
      </c>
      <c r="S430" s="19">
        <v>0.8307101138491946</v>
      </c>
      <c r="T430" s="19">
        <v>-0.3432498880861948</v>
      </c>
      <c r="U430" s="19">
        <v>-0.2720310582826308</v>
      </c>
    </row>
    <row r="431" spans="1:21" ht="12.75">
      <c r="A431" s="4">
        <v>48488</v>
      </c>
      <c r="B431" t="s">
        <v>398</v>
      </c>
      <c r="C431" t="s">
        <v>394</v>
      </c>
      <c r="D431">
        <v>0</v>
      </c>
      <c r="E431" s="33">
        <v>111.437433405</v>
      </c>
      <c r="F431" s="34">
        <v>19640</v>
      </c>
      <c r="G431" s="6">
        <f t="shared" si="6"/>
        <v>176.2423936005582</v>
      </c>
      <c r="H431" s="23">
        <v>33741</v>
      </c>
      <c r="I431" s="7">
        <v>0.23313492063492064</v>
      </c>
      <c r="J431" s="7">
        <v>0.20890306897599514</v>
      </c>
      <c r="K431" s="16">
        <v>3390</v>
      </c>
      <c r="L431" s="41">
        <v>0.008259587020648967</v>
      </c>
      <c r="M431" s="42">
        <v>0.1504389974302103</v>
      </c>
      <c r="N431" s="43">
        <v>28729.072861356934</v>
      </c>
      <c r="O431" s="41">
        <v>0.021533923303834808</v>
      </c>
      <c r="P431" s="19">
        <v>0.06096091245623122</v>
      </c>
      <c r="Q431" s="19">
        <v>0.6889606894961903</v>
      </c>
      <c r="R431" s="19">
        <v>-0.5958248928811201</v>
      </c>
      <c r="S431" s="19">
        <v>-0.03567035536619025</v>
      </c>
      <c r="T431" s="19">
        <v>-0.2717210356252927</v>
      </c>
      <c r="U431" s="19">
        <v>-0.6193978833515842</v>
      </c>
    </row>
    <row r="432" spans="1:21" ht="12.75">
      <c r="A432" s="4">
        <v>48496</v>
      </c>
      <c r="B432" t="s">
        <v>399</v>
      </c>
      <c r="C432" t="s">
        <v>394</v>
      </c>
      <c r="D432">
        <v>0</v>
      </c>
      <c r="E432" s="33">
        <v>78.5834481891</v>
      </c>
      <c r="F432" s="34">
        <v>13871</v>
      </c>
      <c r="G432" s="6">
        <f t="shared" si="6"/>
        <v>176.5129975796098</v>
      </c>
      <c r="H432" s="23">
        <v>44870</v>
      </c>
      <c r="I432" s="7">
        <v>0.40221147201105734</v>
      </c>
      <c r="J432" s="7">
        <v>0.3885589246639575</v>
      </c>
      <c r="K432" s="16">
        <v>3071</v>
      </c>
      <c r="L432" s="41">
        <v>0.0035818951481602084</v>
      </c>
      <c r="M432" s="42">
        <v>0.11675312444350809</v>
      </c>
      <c r="N432" s="43">
        <v>24900.20905242592</v>
      </c>
      <c r="O432" s="41">
        <v>0.011071312276131553</v>
      </c>
      <c r="P432" s="19">
        <v>1.6480028261115518</v>
      </c>
      <c r="Q432" s="19">
        <v>0.562989818245435</v>
      </c>
      <c r="R432" s="19">
        <v>-0.7426062948635285</v>
      </c>
      <c r="S432" s="19">
        <v>-0.23502153823166208</v>
      </c>
      <c r="T432" s="19">
        <v>-0.25349415444501155</v>
      </c>
      <c r="U432" s="19">
        <v>-1.208435165341431</v>
      </c>
    </row>
    <row r="433" spans="1:21" ht="12.75">
      <c r="A433" s="4">
        <v>48512</v>
      </c>
      <c r="B433" t="s">
        <v>47</v>
      </c>
      <c r="C433" t="s">
        <v>400</v>
      </c>
      <c r="D433">
        <v>0</v>
      </c>
      <c r="E433" s="33">
        <v>116.082565391</v>
      </c>
      <c r="F433" s="34">
        <v>5030</v>
      </c>
      <c r="G433" s="6">
        <f t="shared" si="6"/>
        <v>43.33122707150286</v>
      </c>
      <c r="H433" s="23">
        <v>27594</v>
      </c>
      <c r="I433" s="7">
        <v>0.18779342723004694</v>
      </c>
      <c r="J433" s="7">
        <v>0.14368650217706821</v>
      </c>
      <c r="K433" s="16">
        <v>813</v>
      </c>
      <c r="L433" s="41">
        <v>0.02214022140221402</v>
      </c>
      <c r="M433" s="42">
        <v>0.36176161419612735</v>
      </c>
      <c r="N433" s="43">
        <v>13257.734317343173</v>
      </c>
      <c r="O433" s="41">
        <v>0.015990159901599015</v>
      </c>
      <c r="P433" s="19">
        <v>-0.6741574748970256</v>
      </c>
      <c r="Q433" s="19">
        <v>-1.131074385658703</v>
      </c>
      <c r="R433" s="19">
        <v>-0.1602641440181701</v>
      </c>
      <c r="S433" s="19">
        <v>-1.113488179152899</v>
      </c>
      <c r="T433" s="19">
        <v>-0.9098369399849652</v>
      </c>
      <c r="U433" s="19">
        <v>-0.8829448455678093</v>
      </c>
    </row>
    <row r="434" spans="1:21" ht="12.75">
      <c r="A434" s="4">
        <v>48520</v>
      </c>
      <c r="B434" t="s">
        <v>401</v>
      </c>
      <c r="C434" t="s">
        <v>400</v>
      </c>
      <c r="D434">
        <v>0</v>
      </c>
      <c r="E434" s="33">
        <v>198.66298914</v>
      </c>
      <c r="F434" s="34">
        <v>12201</v>
      </c>
      <c r="G434" s="6">
        <f t="shared" si="6"/>
        <v>61.41556639622401</v>
      </c>
      <c r="H434" s="23">
        <v>22429</v>
      </c>
      <c r="I434" s="7">
        <v>0.21034870641169853</v>
      </c>
      <c r="J434" s="7">
        <v>0.12776623059053674</v>
      </c>
      <c r="K434" s="16">
        <v>2020</v>
      </c>
      <c r="L434" s="41">
        <v>0.06732673267326733</v>
      </c>
      <c r="M434" s="42">
        <v>0.34078904260525306</v>
      </c>
      <c r="N434" s="43">
        <v>20545.330693069307</v>
      </c>
      <c r="O434" s="41">
        <v>0.024257425742574258</v>
      </c>
      <c r="P434" s="19">
        <v>-1.1301432468487158</v>
      </c>
      <c r="Q434" s="19">
        <v>0.02902551001217142</v>
      </c>
      <c r="R434" s="19">
        <v>1.2576444433489302</v>
      </c>
      <c r="S434" s="19">
        <v>-0.502957343770263</v>
      </c>
      <c r="T434" s="19">
        <v>-0.7901551019136627</v>
      </c>
      <c r="U434" s="19">
        <v>-0.5139517661031472</v>
      </c>
    </row>
    <row r="435" spans="1:21" ht="12.75">
      <c r="A435" s="4">
        <v>48538</v>
      </c>
      <c r="B435" t="s">
        <v>103</v>
      </c>
      <c r="C435" t="s">
        <v>400</v>
      </c>
      <c r="D435">
        <v>0</v>
      </c>
      <c r="E435" s="33">
        <v>79.9811419944</v>
      </c>
      <c r="F435" s="34">
        <v>4823</v>
      </c>
      <c r="G435" s="6">
        <f t="shared" si="6"/>
        <v>60.301714625901305</v>
      </c>
      <c r="H435" s="23">
        <v>25615</v>
      </c>
      <c r="I435" s="7">
        <v>0.20107238605898123</v>
      </c>
      <c r="J435" s="7">
        <v>0.1321330485199878</v>
      </c>
      <c r="K435" s="16">
        <v>734</v>
      </c>
      <c r="L435" s="41">
        <v>0.031335149863760216</v>
      </c>
      <c r="M435" s="42">
        <v>0.2976760570908741</v>
      </c>
      <c r="N435" s="43">
        <v>41171.59128065395</v>
      </c>
      <c r="O435" s="41">
        <v>0.025885558583106268</v>
      </c>
      <c r="P435" s="19">
        <v>-0.8715526280983631</v>
      </c>
      <c r="Q435" s="19">
        <v>-1.2613732543940945</v>
      </c>
      <c r="R435" s="19">
        <v>0.12826372987866771</v>
      </c>
      <c r="S435" s="19">
        <v>0.46585100967342513</v>
      </c>
      <c r="T435" s="19">
        <v>-0.7671637271979993</v>
      </c>
      <c r="U435" s="19">
        <v>-0.4564335071787908</v>
      </c>
    </row>
    <row r="436" spans="1:21" ht="12.75">
      <c r="A436" s="4">
        <v>48553</v>
      </c>
      <c r="B436" t="s">
        <v>405</v>
      </c>
      <c r="C436" t="s">
        <v>403</v>
      </c>
      <c r="D436">
        <v>0</v>
      </c>
      <c r="E436" s="33">
        <v>53.78655195716147</v>
      </c>
      <c r="F436" s="34">
        <v>3717</v>
      </c>
      <c r="G436" s="6">
        <f t="shared" si="6"/>
        <v>69.10649344022686</v>
      </c>
      <c r="H436" s="23">
        <v>32573</v>
      </c>
      <c r="I436" s="7">
        <v>0.22636103151862463</v>
      </c>
      <c r="J436" s="7">
        <v>0.19092627599243855</v>
      </c>
      <c r="K436" s="16">
        <v>980</v>
      </c>
      <c r="L436" s="41">
        <v>0.0020408163265306124</v>
      </c>
      <c r="M436" s="42">
        <v>0.277746184457489</v>
      </c>
      <c r="N436" s="43">
        <v>7859.901020408163</v>
      </c>
      <c r="O436" s="41">
        <v>0.004081632653061225</v>
      </c>
      <c r="P436" s="19">
        <v>-0.10194796474891735</v>
      </c>
      <c r="Q436" s="19">
        <v>-0.8929396798587236</v>
      </c>
      <c r="R436" s="19">
        <v>-0.7909638430241002</v>
      </c>
      <c r="S436" s="19">
        <v>-1.842144633062492</v>
      </c>
      <c r="T436" s="19">
        <v>-0.7318768820617302</v>
      </c>
      <c r="U436" s="19">
        <v>-1.298545064685081</v>
      </c>
    </row>
    <row r="437" spans="1:21" ht="12.75">
      <c r="A437" s="4">
        <v>48579</v>
      </c>
      <c r="B437" t="s">
        <v>406</v>
      </c>
      <c r="C437" t="s">
        <v>403</v>
      </c>
      <c r="D437">
        <v>0</v>
      </c>
      <c r="E437" s="33">
        <v>160.497878469</v>
      </c>
      <c r="F437" s="34">
        <v>6288</v>
      </c>
      <c r="G437" s="6">
        <f t="shared" si="6"/>
        <v>39.1780879596768</v>
      </c>
      <c r="H437" s="23">
        <v>28941</v>
      </c>
      <c r="I437" s="7">
        <v>0.16666666666666666</v>
      </c>
      <c r="J437" s="7">
        <v>0.14369645042839657</v>
      </c>
      <c r="K437" s="16">
        <v>1230</v>
      </c>
      <c r="L437" s="41">
        <v>0.00975609756097561</v>
      </c>
      <c r="M437" s="42">
        <v>0.31341397291919126</v>
      </c>
      <c r="N437" s="43">
        <v>11993.573983739838</v>
      </c>
      <c r="O437" s="41">
        <v>0.013821138211382113</v>
      </c>
      <c r="P437" s="19">
        <v>-0.5724659204166649</v>
      </c>
      <c r="Q437" s="19">
        <v>-0.6033143687563295</v>
      </c>
      <c r="R437" s="19">
        <v>-0.548865853855378</v>
      </c>
      <c r="S437" s="19">
        <v>-1.2531548685120872</v>
      </c>
      <c r="T437" s="19">
        <v>-0.7931113972152076</v>
      </c>
      <c r="U437" s="19">
        <v>-1.0120146060268709</v>
      </c>
    </row>
    <row r="438" spans="1:21" ht="12.75">
      <c r="A438" s="4">
        <v>48587</v>
      </c>
      <c r="B438" t="s">
        <v>407</v>
      </c>
      <c r="C438" t="s">
        <v>403</v>
      </c>
      <c r="D438">
        <v>0</v>
      </c>
      <c r="E438" s="33">
        <v>49.2218611411</v>
      </c>
      <c r="F438" s="34">
        <v>4452</v>
      </c>
      <c r="G438" s="6">
        <f t="shared" si="6"/>
        <v>90.44761609557675</v>
      </c>
      <c r="H438" s="23">
        <v>32870</v>
      </c>
      <c r="I438" s="7">
        <v>0.2296983758700696</v>
      </c>
      <c r="J438" s="7">
        <v>0.2076418371285218</v>
      </c>
      <c r="K438" s="16">
        <v>1151</v>
      </c>
      <c r="L438" s="41">
        <v>0.0008688097306689834</v>
      </c>
      <c r="M438" s="42">
        <v>0.24043875769130116</v>
      </c>
      <c r="N438" s="43">
        <v>16233.92267593397</v>
      </c>
      <c r="O438" s="41">
        <v>0.01737619461337967</v>
      </c>
      <c r="P438" s="19">
        <v>-0.010013896211350426</v>
      </c>
      <c r="Q438" s="19">
        <v>-0.6879304799715761</v>
      </c>
      <c r="R438" s="19">
        <v>-0.827740265234585</v>
      </c>
      <c r="S438" s="19">
        <v>-0.8312255204551353</v>
      </c>
      <c r="T438" s="19">
        <v>-0.6375339969235643</v>
      </c>
      <c r="U438" s="19">
        <v>-0.8093429983326839</v>
      </c>
    </row>
    <row r="439" spans="1:21" ht="12.75">
      <c r="A439" s="4">
        <v>48595</v>
      </c>
      <c r="B439" t="s">
        <v>408</v>
      </c>
      <c r="C439" t="s">
        <v>403</v>
      </c>
      <c r="D439">
        <v>0</v>
      </c>
      <c r="E439" s="33">
        <v>60.9716956968</v>
      </c>
      <c r="F439" s="34">
        <v>3863</v>
      </c>
      <c r="G439" s="6">
        <f t="shared" si="6"/>
        <v>63.3572669392356</v>
      </c>
      <c r="H439" s="23">
        <v>29431</v>
      </c>
      <c r="I439" s="7">
        <v>0.1918918918918919</v>
      </c>
      <c r="J439" s="7">
        <v>0.17381281696634393</v>
      </c>
      <c r="K439" s="16">
        <v>1086</v>
      </c>
      <c r="L439" s="41">
        <v>0.0027624309392265192</v>
      </c>
      <c r="M439" s="42">
        <v>0.4000219406166395</v>
      </c>
      <c r="N439" s="43">
        <v>16950.17127071823</v>
      </c>
      <c r="O439" s="41">
        <v>0.007366482504604052</v>
      </c>
      <c r="P439" s="19">
        <v>-0.4102323604135326</v>
      </c>
      <c r="Q439" s="19">
        <v>-0.7620266166638373</v>
      </c>
      <c r="R439" s="19">
        <v>-0.7683202813210623</v>
      </c>
      <c r="S439" s="19">
        <v>-0.7710510029325722</v>
      </c>
      <c r="T439" s="19">
        <v>-0.9993986050570247</v>
      </c>
      <c r="U439" s="19">
        <v>-1.298545064685081</v>
      </c>
    </row>
    <row r="440" spans="1:21" ht="12.75">
      <c r="A440" s="4">
        <v>48611</v>
      </c>
      <c r="B440" t="s">
        <v>416</v>
      </c>
      <c r="C440" t="s">
        <v>410</v>
      </c>
      <c r="D440">
        <v>0</v>
      </c>
      <c r="E440" s="33">
        <v>33.5994476818</v>
      </c>
      <c r="F440" s="34">
        <v>4797</v>
      </c>
      <c r="G440" s="6">
        <f t="shared" si="6"/>
        <v>142.77020400541934</v>
      </c>
      <c r="H440" s="23">
        <v>38722</v>
      </c>
      <c r="I440" s="7">
        <v>0.3039832285115304</v>
      </c>
      <c r="J440" s="7">
        <v>0.3103448275862069</v>
      </c>
      <c r="K440" s="16">
        <v>978</v>
      </c>
      <c r="L440" s="41">
        <v>0.009202453987730062</v>
      </c>
      <c r="M440" s="42">
        <v>0.10524601577779062</v>
      </c>
      <c r="N440" s="43">
        <v>20277.245398773008</v>
      </c>
      <c r="O440" s="41">
        <v>0.02044989775051125</v>
      </c>
      <c r="P440" s="19">
        <v>0.8587513099508046</v>
      </c>
      <c r="Q440" s="19">
        <v>-0.8955436942641267</v>
      </c>
      <c r="R440" s="19">
        <v>-0.5662386484076397</v>
      </c>
      <c r="S440" s="19">
        <v>-0.5212632051833297</v>
      </c>
      <c r="T440" s="19">
        <v>-0.32463179147069987</v>
      </c>
      <c r="U440" s="19">
        <v>-0.6651306500974266</v>
      </c>
    </row>
    <row r="441" spans="1:21" ht="12.75">
      <c r="A441" s="4">
        <v>48629</v>
      </c>
      <c r="B441" t="s">
        <v>417</v>
      </c>
      <c r="C441" t="s">
        <v>410</v>
      </c>
      <c r="D441">
        <v>0</v>
      </c>
      <c r="E441" s="33">
        <v>119.6535469263365</v>
      </c>
      <c r="F441" s="34">
        <v>7158</v>
      </c>
      <c r="G441" s="6">
        <f t="shared" si="6"/>
        <v>59.82271469484102</v>
      </c>
      <c r="H441" s="23">
        <v>33735</v>
      </c>
      <c r="I441" s="7">
        <v>0.2543103448275862</v>
      </c>
      <c r="J441" s="7">
        <v>0.2211707746478873</v>
      </c>
      <c r="K441" s="16">
        <v>1324</v>
      </c>
      <c r="L441" s="41">
        <v>0.0075528700906344415</v>
      </c>
      <c r="M441" s="42">
        <v>0.19305853278310148</v>
      </c>
      <c r="N441" s="43">
        <v>17235.75981873112</v>
      </c>
      <c r="O441" s="41">
        <v>0.0075528700906344415</v>
      </c>
      <c r="P441" s="19">
        <v>0.11153039926347613</v>
      </c>
      <c r="Q441" s="19">
        <v>-0.5094438757498433</v>
      </c>
      <c r="R441" s="19">
        <v>-0.6180009798530576</v>
      </c>
      <c r="S441" s="19">
        <v>-0.7477639343994418</v>
      </c>
      <c r="T441" s="19">
        <v>-0.5160442648679132</v>
      </c>
      <c r="U441" s="19">
        <v>-1.298545064685081</v>
      </c>
    </row>
    <row r="442" spans="1:21" ht="12.75">
      <c r="A442" s="4">
        <v>48637</v>
      </c>
      <c r="B442" t="s">
        <v>418</v>
      </c>
      <c r="C442" t="s">
        <v>410</v>
      </c>
      <c r="D442">
        <v>0</v>
      </c>
      <c r="E442" s="33">
        <v>39.219563343</v>
      </c>
      <c r="F442" s="34">
        <v>3140</v>
      </c>
      <c r="G442" s="6">
        <f t="shared" si="6"/>
        <v>80.06208464226654</v>
      </c>
      <c r="H442" s="23">
        <v>32878</v>
      </c>
      <c r="I442" s="7">
        <v>0.24539877300613497</v>
      </c>
      <c r="J442" s="7">
        <v>0.1883301707779886</v>
      </c>
      <c r="K442" s="16">
        <v>533</v>
      </c>
      <c r="L442" s="41">
        <v>0.005628517823639775</v>
      </c>
      <c r="M442" s="42">
        <v>0.20251603473697244</v>
      </c>
      <c r="N442" s="43">
        <v>5745.1369606003755</v>
      </c>
      <c r="O442" s="41">
        <v>0.0150093808630394</v>
      </c>
      <c r="P442" s="19">
        <v>-0.08972879462471073</v>
      </c>
      <c r="Q442" s="19">
        <v>-1.6692501288261208</v>
      </c>
      <c r="R442" s="19">
        <v>-0.6783852743635083</v>
      </c>
      <c r="S442" s="19">
        <v>-2.2789705697775204</v>
      </c>
      <c r="T442" s="19">
        <v>-0.5699952683222913</v>
      </c>
      <c r="U442" s="19">
        <v>-0.9389895091424256</v>
      </c>
    </row>
    <row r="443" spans="1:21" ht="12.75">
      <c r="A443" s="4">
        <v>48652</v>
      </c>
      <c r="B443" t="s">
        <v>419</v>
      </c>
      <c r="C443" t="s">
        <v>420</v>
      </c>
      <c r="D443">
        <v>0</v>
      </c>
      <c r="E443" s="33">
        <v>546.200160563</v>
      </c>
      <c r="F443" s="34">
        <v>18499</v>
      </c>
      <c r="G443" s="6">
        <f t="shared" si="6"/>
        <v>33.868536363907346</v>
      </c>
      <c r="H443" s="23">
        <v>24983</v>
      </c>
      <c r="I443" s="7">
        <v>0.1968121968121968</v>
      </c>
      <c r="J443" s="7">
        <v>0.13766193226158888</v>
      </c>
      <c r="K443" s="16">
        <v>2692</v>
      </c>
      <c r="L443" s="41">
        <v>0.03268945022288262</v>
      </c>
      <c r="M443" s="42">
        <v>0.4073038863820803</v>
      </c>
      <c r="N443" s="43">
        <v>55510.384101040116</v>
      </c>
      <c r="O443" s="41">
        <v>0.017459138187221397</v>
      </c>
      <c r="P443" s="19">
        <v>-0.8962509305803203</v>
      </c>
      <c r="Q443" s="19">
        <v>0.39509248783246104</v>
      </c>
      <c r="R443" s="19">
        <v>0.17076035232325412</v>
      </c>
      <c r="S443" s="19">
        <v>0.8823302506348663</v>
      </c>
      <c r="T443" s="19">
        <v>-0.8823503231737799</v>
      </c>
      <c r="U443" s="19">
        <v>-0.8051266451692797</v>
      </c>
    </row>
    <row r="444" spans="1:21" ht="12.75">
      <c r="A444" s="4">
        <v>48678</v>
      </c>
      <c r="B444" t="s">
        <v>429</v>
      </c>
      <c r="C444" t="s">
        <v>422</v>
      </c>
      <c r="D444">
        <v>0</v>
      </c>
      <c r="E444" s="33">
        <v>37.3259988712</v>
      </c>
      <c r="F444" s="34">
        <v>9302</v>
      </c>
      <c r="G444" s="6">
        <f t="shared" si="6"/>
        <v>249.20967372094196</v>
      </c>
      <c r="H444" s="23">
        <v>32819</v>
      </c>
      <c r="I444" s="7">
        <v>0.2846237731733915</v>
      </c>
      <c r="J444" s="7">
        <v>0.22933788184214607</v>
      </c>
      <c r="K444" s="16">
        <v>1607</v>
      </c>
      <c r="L444" s="41">
        <v>0.013690105787181083</v>
      </c>
      <c r="M444" s="42">
        <v>0.06526432231098188</v>
      </c>
      <c r="N444" s="43">
        <v>25430.789670192906</v>
      </c>
      <c r="O444" s="41">
        <v>0.009956440572495333</v>
      </c>
      <c r="P444" s="19">
        <v>0.0763728461096344</v>
      </c>
      <c r="Q444" s="19">
        <v>-0.2625265177730943</v>
      </c>
      <c r="R444" s="19">
        <v>-0.42542051829385863</v>
      </c>
      <c r="S444" s="19">
        <v>-0.20563534948183368</v>
      </c>
      <c r="T444" s="19">
        <v>-0.16549188198180584</v>
      </c>
      <c r="U444" s="19">
        <v>-1.298545064685081</v>
      </c>
    </row>
    <row r="445" spans="1:21" ht="12.75">
      <c r="A445" s="4">
        <v>48686</v>
      </c>
      <c r="B445" t="s">
        <v>430</v>
      </c>
      <c r="C445" t="s">
        <v>422</v>
      </c>
      <c r="D445">
        <v>0</v>
      </c>
      <c r="E445" s="33">
        <v>29.6646107672</v>
      </c>
      <c r="F445" s="34">
        <v>6569</v>
      </c>
      <c r="G445" s="6">
        <f t="shared" si="6"/>
        <v>221.4423122403921</v>
      </c>
      <c r="H445" s="23">
        <v>29282</v>
      </c>
      <c r="I445" s="7">
        <v>0.2689243027888446</v>
      </c>
      <c r="J445" s="7">
        <v>0.17898022892819979</v>
      </c>
      <c r="K445" s="16">
        <v>702</v>
      </c>
      <c r="L445" s="41">
        <v>0.12108262108262108</v>
      </c>
      <c r="M445" s="42">
        <v>0.08495805996767375</v>
      </c>
      <c r="N445" s="43">
        <v>25381.844729344728</v>
      </c>
      <c r="O445" s="41">
        <v>0.8233618233618234</v>
      </c>
      <c r="P445" s="19">
        <v>-0.3999848767539301</v>
      </c>
      <c r="Q445" s="19">
        <v>-1.318192225442746</v>
      </c>
      <c r="R445" s="19">
        <v>2.944451715102121</v>
      </c>
      <c r="S445" s="19">
        <v>-0.20832036977923576</v>
      </c>
      <c r="T445" s="19">
        <v>-0.2422540590797987</v>
      </c>
      <c r="U445" s="19">
        <v>2.6068214515934143</v>
      </c>
    </row>
    <row r="446" spans="1:21" ht="12.75">
      <c r="A446" s="4">
        <v>48694</v>
      </c>
      <c r="B446" t="s">
        <v>431</v>
      </c>
      <c r="C446" t="s">
        <v>422</v>
      </c>
      <c r="D446">
        <v>0</v>
      </c>
      <c r="E446" s="33">
        <v>30.6389672921</v>
      </c>
      <c r="F446" s="34">
        <v>23027</v>
      </c>
      <c r="G446" s="6">
        <f t="shared" si="6"/>
        <v>751.5592735378297</v>
      </c>
      <c r="H446" s="23">
        <v>25578</v>
      </c>
      <c r="I446" s="7">
        <v>0.2529348986125934</v>
      </c>
      <c r="J446" s="7">
        <v>0.2265993265993266</v>
      </c>
      <c r="K446" s="16">
        <v>3307</v>
      </c>
      <c r="L446" s="41">
        <v>0.1366797701844572</v>
      </c>
      <c r="M446" s="42">
        <v>0.027753534401070735</v>
      </c>
      <c r="N446" s="43">
        <v>30558.63985485334</v>
      </c>
      <c r="O446" s="41">
        <v>0.8917447837919564</v>
      </c>
      <c r="P446" s="19">
        <v>-0.4814527455749872</v>
      </c>
      <c r="Q446" s="19">
        <v>0.6573636819275575</v>
      </c>
      <c r="R446" s="19">
        <v>3.43387501926647</v>
      </c>
      <c r="S446" s="19">
        <v>0.05037607883804632</v>
      </c>
      <c r="T446" s="19">
        <v>0.18244628110819067</v>
      </c>
      <c r="U446" s="19">
        <v>2.677463038749185</v>
      </c>
    </row>
    <row r="447" spans="1:21" ht="12.75">
      <c r="A447" s="4">
        <v>48702</v>
      </c>
      <c r="B447" t="s">
        <v>432</v>
      </c>
      <c r="C447" t="s">
        <v>422</v>
      </c>
      <c r="D447">
        <v>0</v>
      </c>
      <c r="E447" s="33">
        <v>10.72983021351</v>
      </c>
      <c r="F447" s="34">
        <v>22753</v>
      </c>
      <c r="G447" s="6">
        <f t="shared" si="6"/>
        <v>2120.5368162630893</v>
      </c>
      <c r="H447" s="23">
        <v>26811</v>
      </c>
      <c r="I447" s="7">
        <v>0.24882629107981222</v>
      </c>
      <c r="J447" s="7">
        <v>0.22376378512984704</v>
      </c>
      <c r="K447" s="16">
        <v>3724</v>
      </c>
      <c r="L447" s="41">
        <v>0.034371643394199784</v>
      </c>
      <c r="M447" s="42">
        <v>0.0019511360562863838</v>
      </c>
      <c r="N447" s="43">
        <v>25803.834049409237</v>
      </c>
      <c r="O447" s="41">
        <v>0.1498388829215897</v>
      </c>
      <c r="P447" s="19">
        <v>-0.40019869828360577</v>
      </c>
      <c r="Q447" s="19">
        <v>0.8087389317249752</v>
      </c>
      <c r="R447" s="19">
        <v>0.22354593094235134</v>
      </c>
      <c r="S447" s="19">
        <v>-0.18533909185085057</v>
      </c>
      <c r="T447" s="19">
        <v>0.6009830387382858</v>
      </c>
      <c r="U447" s="19">
        <v>1.0982323883464056</v>
      </c>
    </row>
    <row r="448" spans="1:21" ht="12.75">
      <c r="A448" s="4">
        <v>48710</v>
      </c>
      <c r="B448" t="s">
        <v>433</v>
      </c>
      <c r="C448" t="s">
        <v>422</v>
      </c>
      <c r="D448">
        <v>0</v>
      </c>
      <c r="E448" s="33">
        <v>29.4318309722</v>
      </c>
      <c r="F448" s="34">
        <v>7478</v>
      </c>
      <c r="G448" s="6">
        <f t="shared" si="6"/>
        <v>254.07865406210666</v>
      </c>
      <c r="H448" s="23">
        <v>30205</v>
      </c>
      <c r="I448" s="7">
        <v>0.22889842632331903</v>
      </c>
      <c r="J448" s="7">
        <v>0.12550607287449392</v>
      </c>
      <c r="K448" s="16">
        <v>1247</v>
      </c>
      <c r="L448" s="41">
        <v>0.01764234161988773</v>
      </c>
      <c r="M448" s="42">
        <v>0.09915459025573854</v>
      </c>
      <c r="N448" s="43">
        <v>10338.319165998397</v>
      </c>
      <c r="O448" s="41">
        <v>0.008821170809943865</v>
      </c>
      <c r="P448" s="19">
        <v>-0.5527343545199994</v>
      </c>
      <c r="Q448" s="19">
        <v>-0.585817688437083</v>
      </c>
      <c r="R448" s="19">
        <v>-0.3014032182443058</v>
      </c>
      <c r="S448" s="19">
        <v>-1.4601441615487274</v>
      </c>
      <c r="T448" s="19">
        <v>-0.25585718860142176</v>
      </c>
      <c r="U448" s="19">
        <v>-1.298545064685081</v>
      </c>
    </row>
    <row r="449" spans="1:21" ht="12.75">
      <c r="A449" s="4">
        <v>48728</v>
      </c>
      <c r="B449" t="s">
        <v>434</v>
      </c>
      <c r="C449" t="s">
        <v>422</v>
      </c>
      <c r="D449">
        <v>0</v>
      </c>
      <c r="E449" s="33">
        <v>45.5710071179</v>
      </c>
      <c r="F449" s="34">
        <v>32910</v>
      </c>
      <c r="G449" s="6">
        <f t="shared" si="6"/>
        <v>722.1696881716085</v>
      </c>
      <c r="H449" s="23">
        <v>35957</v>
      </c>
      <c r="I449" s="7">
        <v>0.3657530209254347</v>
      </c>
      <c r="J449" s="7">
        <v>0.3339366515837104</v>
      </c>
      <c r="K449" s="16">
        <v>5972</v>
      </c>
      <c r="L449" s="41">
        <v>0.014902880107166777</v>
      </c>
      <c r="M449" s="42">
        <v>0.01919586629088758</v>
      </c>
      <c r="N449" s="43">
        <v>19273.928834561288</v>
      </c>
      <c r="O449" s="41">
        <v>0.20010046885465504</v>
      </c>
      <c r="P449" s="19">
        <v>0.7482130943603442</v>
      </c>
      <c r="Q449" s="19">
        <v>1.4107420200076322</v>
      </c>
      <c r="R449" s="19">
        <v>-0.38736484472059035</v>
      </c>
      <c r="S449" s="19">
        <v>-0.591989861523957</v>
      </c>
      <c r="T449" s="19">
        <v>0.2884253368161661</v>
      </c>
      <c r="U449" s="19">
        <v>1.3543445707154356</v>
      </c>
    </row>
    <row r="450" spans="1:21" ht="12.75">
      <c r="A450" s="4">
        <v>48736</v>
      </c>
      <c r="B450" t="s">
        <v>338</v>
      </c>
      <c r="C450" t="s">
        <v>422</v>
      </c>
      <c r="D450">
        <v>0</v>
      </c>
      <c r="E450" s="33">
        <v>6.2432075873</v>
      </c>
      <c r="F450" s="34">
        <v>11490</v>
      </c>
      <c r="G450" s="6">
        <f t="shared" si="6"/>
        <v>1840.4001211449515</v>
      </c>
      <c r="H450" s="23">
        <v>22384</v>
      </c>
      <c r="I450" s="7">
        <v>0.1248630887185104</v>
      </c>
      <c r="J450" s="7">
        <v>0.09909271335412533</v>
      </c>
      <c r="K450" s="16">
        <v>1858</v>
      </c>
      <c r="L450" s="41">
        <v>0.0984930032292788</v>
      </c>
      <c r="M450" s="42">
        <v>0.0036060332076708244</v>
      </c>
      <c r="N450" s="43">
        <v>88653.77395048439</v>
      </c>
      <c r="O450" s="41">
        <v>0.22874058127018299</v>
      </c>
      <c r="P450" s="19">
        <v>-1.252794356186276</v>
      </c>
      <c r="Q450" s="19">
        <v>-0.07753246282956265</v>
      </c>
      <c r="R450" s="19">
        <v>2.2356115714702818</v>
      </c>
      <c r="S450" s="19">
        <v>1.5348347867459884</v>
      </c>
      <c r="T450" s="19">
        <v>0.414350877387546</v>
      </c>
      <c r="U450" s="19">
        <v>1.4727846479677946</v>
      </c>
    </row>
    <row r="451" spans="1:21" ht="12.75">
      <c r="A451" s="4">
        <v>48744</v>
      </c>
      <c r="B451" t="s">
        <v>435</v>
      </c>
      <c r="C451" t="s">
        <v>422</v>
      </c>
      <c r="D451">
        <v>0</v>
      </c>
      <c r="E451" s="33">
        <v>60.1347223373</v>
      </c>
      <c r="F451" s="34">
        <v>9928</v>
      </c>
      <c r="G451" s="6">
        <f t="shared" si="6"/>
        <v>165.09596476247336</v>
      </c>
      <c r="H451" s="23">
        <v>35477</v>
      </c>
      <c r="I451" s="7">
        <v>0.29939516129032256</v>
      </c>
      <c r="J451" s="7">
        <v>0.22783860806959652</v>
      </c>
      <c r="K451" s="16">
        <v>2079</v>
      </c>
      <c r="L451" s="41">
        <v>0.011544011544011544</v>
      </c>
      <c r="M451" s="42">
        <v>0.10805267111646565</v>
      </c>
      <c r="N451" s="43">
        <v>15703.3367003367</v>
      </c>
      <c r="O451" s="41">
        <v>0.012506012506012507</v>
      </c>
      <c r="P451" s="19">
        <v>0.27072090789560654</v>
      </c>
      <c r="Q451" s="19">
        <v>0.0657224635138932</v>
      </c>
      <c r="R451" s="19">
        <v>-0.4927628594282698</v>
      </c>
      <c r="S451" s="19">
        <v>-0.8775392146948845</v>
      </c>
      <c r="T451" s="19">
        <v>-0.27544984637799624</v>
      </c>
      <c r="U451" s="19">
        <v>-1.100546226298695</v>
      </c>
    </row>
    <row r="452" spans="1:21" ht="12.75">
      <c r="A452" s="4">
        <v>48751</v>
      </c>
      <c r="B452" t="s">
        <v>436</v>
      </c>
      <c r="C452" t="s">
        <v>422</v>
      </c>
      <c r="D452">
        <v>0</v>
      </c>
      <c r="E452" s="33">
        <v>22.9803034475</v>
      </c>
      <c r="F452" s="34">
        <v>41329</v>
      </c>
      <c r="G452" s="6">
        <f t="shared" si="6"/>
        <v>1798.4531881582327</v>
      </c>
      <c r="H452" s="23">
        <v>34491</v>
      </c>
      <c r="I452" s="7">
        <v>0.31491312741312744</v>
      </c>
      <c r="J452" s="7">
        <v>0.3010570026425066</v>
      </c>
      <c r="K452" s="16">
        <v>6757</v>
      </c>
      <c r="L452" s="41">
        <v>0.028710966405209412</v>
      </c>
      <c r="M452" s="42">
        <v>0.006371443888878464</v>
      </c>
      <c r="N452" s="43">
        <v>27351.33091608702</v>
      </c>
      <c r="O452" s="41">
        <v>0.23738345419564896</v>
      </c>
      <c r="P452" s="19">
        <v>0.5008338559023733</v>
      </c>
      <c r="Q452" s="19">
        <v>1.5681594343150562</v>
      </c>
      <c r="R452" s="19">
        <v>0.04591941614339874</v>
      </c>
      <c r="S452" s="19">
        <v>-0.10416482180941035</v>
      </c>
      <c r="T452" s="19">
        <v>0.6842418964636093</v>
      </c>
      <c r="U452" s="19">
        <v>1.5056228815626418</v>
      </c>
    </row>
    <row r="453" spans="1:21" ht="12.75">
      <c r="A453" s="4">
        <v>48777</v>
      </c>
      <c r="B453" t="s">
        <v>437</v>
      </c>
      <c r="C453" t="s">
        <v>438</v>
      </c>
      <c r="D453">
        <v>0</v>
      </c>
      <c r="E453" s="33">
        <v>386.744480291</v>
      </c>
      <c r="F453" s="34">
        <v>14139</v>
      </c>
      <c r="G453" s="6">
        <f t="shared" si="6"/>
        <v>36.559022094798415</v>
      </c>
      <c r="H453" s="23">
        <v>24112</v>
      </c>
      <c r="I453" s="7">
        <v>0.2154793315743184</v>
      </c>
      <c r="J453" s="7">
        <v>0.1428872942169692</v>
      </c>
      <c r="K453" s="16">
        <v>2246</v>
      </c>
      <c r="L453" s="41">
        <v>0.040516473731077474</v>
      </c>
      <c r="M453" s="42">
        <v>0.3851246682382793</v>
      </c>
      <c r="N453" s="43">
        <v>21040.357079252004</v>
      </c>
      <c r="O453" s="41">
        <v>0.09795191451469279</v>
      </c>
      <c r="P453" s="19">
        <v>-0.9402475283731092</v>
      </c>
      <c r="Q453" s="19">
        <v>0.1642079553343383</v>
      </c>
      <c r="R453" s="19">
        <v>0.41636470489700744</v>
      </c>
      <c r="S453" s="19">
        <v>-0.46977429259139997</v>
      </c>
      <c r="T453" s="19">
        <v>-0.8750840634823677</v>
      </c>
      <c r="U453" s="19">
        <v>0.7218597413074579</v>
      </c>
    </row>
    <row r="454" spans="1:21" ht="12.75">
      <c r="A454" s="4">
        <v>48793</v>
      </c>
      <c r="B454" t="s">
        <v>441</v>
      </c>
      <c r="C454" t="s">
        <v>440</v>
      </c>
      <c r="D454">
        <v>0</v>
      </c>
      <c r="E454" s="33">
        <v>70.976528655038</v>
      </c>
      <c r="F454" s="34">
        <v>6013</v>
      </c>
      <c r="G454" s="6">
        <f aca="true" t="shared" si="7" ref="G454:G517">F454/E454</f>
        <v>84.71814716699575</v>
      </c>
      <c r="H454" s="23">
        <v>30331</v>
      </c>
      <c r="I454" s="7">
        <v>0.16584564860426929</v>
      </c>
      <c r="J454" s="7">
        <v>0.13605612628413932</v>
      </c>
      <c r="K454" s="16">
        <v>1264</v>
      </c>
      <c r="L454" s="41">
        <v>0.022943037974683545</v>
      </c>
      <c r="M454" s="42">
        <v>0.13623209641378806</v>
      </c>
      <c r="N454" s="43">
        <v>17772.37183544304</v>
      </c>
      <c r="O454" s="41">
        <v>0.005537974683544304</v>
      </c>
      <c r="P454" s="19">
        <v>-0.4993474424431473</v>
      </c>
      <c r="Q454" s="19">
        <v>-0.5685579278448036</v>
      </c>
      <c r="R454" s="19">
        <v>-0.1350725441321578</v>
      </c>
      <c r="S454" s="19">
        <v>-0.7050335480711447</v>
      </c>
      <c r="T454" s="19">
        <v>-0.3961594718071628</v>
      </c>
      <c r="U454" s="19">
        <v>-1.298545064685081</v>
      </c>
    </row>
    <row r="455" spans="1:21" ht="12.75">
      <c r="A455" s="4">
        <v>48801</v>
      </c>
      <c r="B455" t="s">
        <v>399</v>
      </c>
      <c r="C455" t="s">
        <v>440</v>
      </c>
      <c r="D455">
        <v>0</v>
      </c>
      <c r="E455" s="33">
        <v>119.95019676</v>
      </c>
      <c r="F455" s="34">
        <v>8804</v>
      </c>
      <c r="G455" s="6">
        <f t="shared" si="7"/>
        <v>73.39712845669867</v>
      </c>
      <c r="H455" s="23">
        <v>31572</v>
      </c>
      <c r="I455" s="7">
        <v>0.1916376306620209</v>
      </c>
      <c r="J455" s="7">
        <v>0.12244535276346188</v>
      </c>
      <c r="K455" s="16">
        <v>1766</v>
      </c>
      <c r="L455" s="41">
        <v>0.01868629671574179</v>
      </c>
      <c r="M455" s="42">
        <v>0.15053905329011702</v>
      </c>
      <c r="N455" s="43">
        <v>12103.861834654586</v>
      </c>
      <c r="O455" s="41">
        <v>0.01698754246885617</v>
      </c>
      <c r="P455" s="19">
        <v>-0.4623046484093335</v>
      </c>
      <c r="Q455" s="19">
        <v>-0.1422644416614719</v>
      </c>
      <c r="R455" s="19">
        <v>-0.2686449270286403</v>
      </c>
      <c r="S455" s="19">
        <v>-1.2403972028452275</v>
      </c>
      <c r="T455" s="19">
        <v>-0.40360716112109063</v>
      </c>
      <c r="U455" s="19">
        <v>-0.8293716899125454</v>
      </c>
    </row>
    <row r="456" spans="1:21" ht="12.75">
      <c r="A456" s="4">
        <v>48819</v>
      </c>
      <c r="B456" t="s">
        <v>442</v>
      </c>
      <c r="C456" t="s">
        <v>440</v>
      </c>
      <c r="D456">
        <v>0</v>
      </c>
      <c r="E456" s="33">
        <v>101.403094637</v>
      </c>
      <c r="F456" s="34">
        <v>7176</v>
      </c>
      <c r="G456" s="6">
        <f t="shared" si="7"/>
        <v>70.7670710217321</v>
      </c>
      <c r="H456" s="23">
        <v>30254</v>
      </c>
      <c r="I456" s="7">
        <v>0.1939655172413793</v>
      </c>
      <c r="J456" s="7">
        <v>0.136275146009085</v>
      </c>
      <c r="K456" s="16">
        <v>1228</v>
      </c>
      <c r="L456" s="41">
        <v>0.026058631921824105</v>
      </c>
      <c r="M456" s="42">
        <v>0.15334984656784267</v>
      </c>
      <c r="N456" s="43">
        <v>13302.377850162866</v>
      </c>
      <c r="O456" s="41">
        <v>0.012214983713355049</v>
      </c>
      <c r="P456" s="19">
        <v>-0.5042472614047364</v>
      </c>
      <c r="Q456" s="19">
        <v>-0.6053886810255467</v>
      </c>
      <c r="R456" s="19">
        <v>-0.03730824925441819</v>
      </c>
      <c r="S456" s="19">
        <v>-1.1088028468162556</v>
      </c>
      <c r="T456" s="19">
        <v>-0.4261194282932294</v>
      </c>
      <c r="U456" s="19">
        <v>-1.1213941799786562</v>
      </c>
    </row>
    <row r="457" spans="1:21" ht="12.75">
      <c r="A457" s="4">
        <v>48835</v>
      </c>
      <c r="B457" t="s">
        <v>445</v>
      </c>
      <c r="C457" t="s">
        <v>444</v>
      </c>
      <c r="D457">
        <v>0</v>
      </c>
      <c r="E457" s="33">
        <v>191.584815154</v>
      </c>
      <c r="F457" s="34">
        <v>12464</v>
      </c>
      <c r="G457" s="6">
        <f t="shared" si="7"/>
        <v>65.05734804703164</v>
      </c>
      <c r="H457" s="23">
        <v>29349</v>
      </c>
      <c r="I457" s="7">
        <v>0.27586206896551724</v>
      </c>
      <c r="J457" s="7">
        <v>0.23250913177858948</v>
      </c>
      <c r="K457" s="16">
        <v>2170</v>
      </c>
      <c r="L457" s="41">
        <v>0.017511520737327188</v>
      </c>
      <c r="M457" s="42">
        <v>0.18025187013635396</v>
      </c>
      <c r="N457" s="43">
        <v>26093.242396313362</v>
      </c>
      <c r="O457" s="41">
        <v>0.029953917050691243</v>
      </c>
      <c r="P457" s="19">
        <v>-0.17229821744752413</v>
      </c>
      <c r="Q457" s="19">
        <v>0.12032929758562576</v>
      </c>
      <c r="R457" s="19">
        <v>-0.3055082497586189</v>
      </c>
      <c r="S457" s="19">
        <v>-0.16979433247177617</v>
      </c>
      <c r="T457" s="19">
        <v>-0.43558870448675663</v>
      </c>
      <c r="U457" s="19">
        <v>-0.3271862042130512</v>
      </c>
    </row>
    <row r="458" spans="1:21" ht="12.75">
      <c r="A458" s="4">
        <v>48843</v>
      </c>
      <c r="B458" t="s">
        <v>446</v>
      </c>
      <c r="C458" t="s">
        <v>444</v>
      </c>
      <c r="D458">
        <v>0</v>
      </c>
      <c r="E458" s="33">
        <v>191.876545302</v>
      </c>
      <c r="F458" s="34">
        <v>12526</v>
      </c>
      <c r="G458" s="6">
        <f t="shared" si="7"/>
        <v>65.2815589330367</v>
      </c>
      <c r="H458" s="23">
        <v>25889</v>
      </c>
      <c r="I458" s="7">
        <v>0.2141057934508816</v>
      </c>
      <c r="J458" s="7">
        <v>0.14772158237356034</v>
      </c>
      <c r="K458" s="16">
        <v>2435</v>
      </c>
      <c r="L458" s="41">
        <v>0.04188911704312115</v>
      </c>
      <c r="M458" s="42">
        <v>0.1877574215321871</v>
      </c>
      <c r="N458" s="43">
        <v>15579.95318275154</v>
      </c>
      <c r="O458" s="41">
        <v>0.019301848049281315</v>
      </c>
      <c r="P458" s="19">
        <v>-0.7860416221314904</v>
      </c>
      <c r="Q458" s="19">
        <v>0.26719562982486367</v>
      </c>
      <c r="R458" s="19">
        <v>0.45943691128762437</v>
      </c>
      <c r="S458" s="19">
        <v>-0.8885332802664194</v>
      </c>
      <c r="T458" s="19">
        <v>-0.45134566373472235</v>
      </c>
      <c r="U458" s="19">
        <v>-0.7162868943468835</v>
      </c>
    </row>
    <row r="459" spans="1:21" ht="12.75">
      <c r="A459" s="4">
        <v>48850</v>
      </c>
      <c r="B459" t="s">
        <v>447</v>
      </c>
      <c r="C459" t="s">
        <v>444</v>
      </c>
      <c r="D459">
        <v>0</v>
      </c>
      <c r="E459" s="33">
        <v>53.3944442483</v>
      </c>
      <c r="F459" s="34">
        <v>10481</v>
      </c>
      <c r="G459" s="6">
        <f t="shared" si="7"/>
        <v>196.29383070755907</v>
      </c>
      <c r="H459" s="23">
        <v>24411</v>
      </c>
      <c r="I459" s="7">
        <v>0.18152866242038215</v>
      </c>
      <c r="J459" s="7">
        <v>0.1205950317735413</v>
      </c>
      <c r="K459" s="16">
        <v>2294</v>
      </c>
      <c r="L459" s="41">
        <v>0.04054054054054054</v>
      </c>
      <c r="M459" s="42">
        <v>0.09012848007297358</v>
      </c>
      <c r="N459" s="43">
        <v>22055.039232781168</v>
      </c>
      <c r="O459" s="41">
        <v>0.03312990409764603</v>
      </c>
      <c r="P459" s="19">
        <v>-1.0103988796988834</v>
      </c>
      <c r="Q459" s="19">
        <v>0.19116222013188922</v>
      </c>
      <c r="R459" s="19">
        <v>0.41711989787049275</v>
      </c>
      <c r="S459" s="19">
        <v>-0.4041309393636727</v>
      </c>
      <c r="T459" s="19">
        <v>-0.22261957000926771</v>
      </c>
      <c r="U459" s="19">
        <v>-0.23795814537893864</v>
      </c>
    </row>
    <row r="460" spans="1:21" ht="12.75">
      <c r="A460" s="4">
        <v>48876</v>
      </c>
      <c r="B460" t="s">
        <v>448</v>
      </c>
      <c r="C460" t="s">
        <v>444</v>
      </c>
      <c r="D460">
        <v>0</v>
      </c>
      <c r="E460" s="33">
        <v>232.14781447394</v>
      </c>
      <c r="F460" s="34">
        <v>15324</v>
      </c>
      <c r="G460" s="6">
        <f t="shared" si="7"/>
        <v>66.00966730927468</v>
      </c>
      <c r="H460" s="23">
        <v>29447</v>
      </c>
      <c r="I460" s="7">
        <v>0.24263764404609475</v>
      </c>
      <c r="J460" s="7">
        <v>0.201488035391112</v>
      </c>
      <c r="K460" s="16">
        <v>3241</v>
      </c>
      <c r="L460" s="41">
        <v>0.021906818883060782</v>
      </c>
      <c r="M460" s="42">
        <v>0.17649401598014014</v>
      </c>
      <c r="N460" s="43">
        <v>29979.28602283246</v>
      </c>
      <c r="O460" s="41">
        <v>0.026843566800370255</v>
      </c>
      <c r="P460" s="19">
        <v>-0.29392170742526547</v>
      </c>
      <c r="Q460" s="19">
        <v>0.6316670682168842</v>
      </c>
      <c r="R460" s="19">
        <v>-0.16758808709125472</v>
      </c>
      <c r="S460" s="19">
        <v>0.02369883563205009</v>
      </c>
      <c r="T460" s="19">
        <v>-0.39959793776309765</v>
      </c>
      <c r="U460" s="19">
        <v>-0.42425693036111367</v>
      </c>
    </row>
    <row r="461" spans="1:21" ht="12.75">
      <c r="A461" s="4">
        <v>48884</v>
      </c>
      <c r="B461" t="s">
        <v>449</v>
      </c>
      <c r="C461" t="s">
        <v>444</v>
      </c>
      <c r="D461">
        <v>0</v>
      </c>
      <c r="E461" s="33">
        <v>78.3896895878</v>
      </c>
      <c r="F461" s="34">
        <v>12396</v>
      </c>
      <c r="G461" s="6">
        <f t="shared" si="7"/>
        <v>158.13304103106466</v>
      </c>
      <c r="H461" s="23">
        <v>28959</v>
      </c>
      <c r="I461" s="7">
        <v>0.3242784380305603</v>
      </c>
      <c r="J461" s="7">
        <v>0.2677430595888024</v>
      </c>
      <c r="K461" s="16">
        <v>1884</v>
      </c>
      <c r="L461" s="41">
        <v>0.032908704883227176</v>
      </c>
      <c r="M461" s="42">
        <v>0.09172740668589346</v>
      </c>
      <c r="N461" s="43">
        <v>45695.93842887473</v>
      </c>
      <c r="O461" s="41">
        <v>0.044585987261146494</v>
      </c>
      <c r="P461" s="19">
        <v>-0.05518878318590908</v>
      </c>
      <c r="Q461" s="19">
        <v>-0.05981904051741623</v>
      </c>
      <c r="R461" s="19">
        <v>0.17764034940596674</v>
      </c>
      <c r="S461" s="19">
        <v>0.6111635024499638</v>
      </c>
      <c r="T461" s="19">
        <v>-0.2178572484673554</v>
      </c>
      <c r="U461" s="19">
        <v>0.024993210259491645</v>
      </c>
    </row>
    <row r="462" spans="1:21" ht="12.75">
      <c r="A462" s="4">
        <v>48900</v>
      </c>
      <c r="B462" t="s">
        <v>452</v>
      </c>
      <c r="C462" t="s">
        <v>451</v>
      </c>
      <c r="D462">
        <v>0</v>
      </c>
      <c r="E462" s="33">
        <v>238.226463785</v>
      </c>
      <c r="F462" s="34">
        <v>6344</v>
      </c>
      <c r="G462" s="6">
        <f t="shared" si="7"/>
        <v>26.630122863786774</v>
      </c>
      <c r="H462" s="23">
        <v>25992</v>
      </c>
      <c r="I462" s="7">
        <v>0.2300556586270872</v>
      </c>
      <c r="J462" s="7">
        <v>0.14743751577884373</v>
      </c>
      <c r="K462" s="16">
        <v>1200</v>
      </c>
      <c r="L462" s="41">
        <v>0.016666666666666666</v>
      </c>
      <c r="M462" s="42">
        <v>0.545786113922592</v>
      </c>
      <c r="N462" s="43">
        <v>24361.363333333335</v>
      </c>
      <c r="O462" s="41">
        <v>0.004166666666666667</v>
      </c>
      <c r="P462" s="19">
        <v>-0.7794502704863917</v>
      </c>
      <c r="Q462" s="19">
        <v>-0.6347891681076195</v>
      </c>
      <c r="R462" s="19">
        <v>-0.3320189452773721</v>
      </c>
      <c r="S462" s="19">
        <v>-0.2655134624211965</v>
      </c>
      <c r="T462" s="19">
        <v>-1.3040712361732623</v>
      </c>
      <c r="U462" s="19">
        <v>-1.298545064685081</v>
      </c>
    </row>
    <row r="463" spans="1:21" ht="12.75">
      <c r="A463" s="4">
        <v>48926</v>
      </c>
      <c r="B463" t="s">
        <v>455</v>
      </c>
      <c r="C463" t="s">
        <v>454</v>
      </c>
      <c r="D463">
        <v>0</v>
      </c>
      <c r="E463" s="33">
        <v>114.581147675</v>
      </c>
      <c r="F463" s="34">
        <v>10152</v>
      </c>
      <c r="G463" s="6">
        <f t="shared" si="7"/>
        <v>88.60096277613934</v>
      </c>
      <c r="H463" s="23">
        <v>32799</v>
      </c>
      <c r="I463" s="7">
        <v>0.2448377581120944</v>
      </c>
      <c r="J463" s="7">
        <v>0.2268403336748134</v>
      </c>
      <c r="K463" s="16">
        <v>1984</v>
      </c>
      <c r="L463" s="41">
        <v>0.013608870967741936</v>
      </c>
      <c r="M463" s="42">
        <v>0.13982703447474892</v>
      </c>
      <c r="N463" s="43">
        <v>92865.40473790323</v>
      </c>
      <c r="O463" s="41">
        <v>0.06502016129032258</v>
      </c>
      <c r="P463" s="19">
        <v>0.06447608083706947</v>
      </c>
      <c r="Q463" s="19">
        <v>0.006103850445470708</v>
      </c>
      <c r="R463" s="19">
        <v>-0.4279695875810415</v>
      </c>
      <c r="S463" s="19">
        <v>1.5995217952035612</v>
      </c>
      <c r="T463" s="19">
        <v>-0.3631604174989182</v>
      </c>
      <c r="U463" s="19">
        <v>0.35903792402558904</v>
      </c>
    </row>
    <row r="464" spans="1:21" ht="12.75">
      <c r="A464" s="4">
        <v>48934</v>
      </c>
      <c r="B464" t="s">
        <v>456</v>
      </c>
      <c r="C464" t="s">
        <v>454</v>
      </c>
      <c r="D464">
        <v>0</v>
      </c>
      <c r="E464" s="33">
        <v>19.609745603177117</v>
      </c>
      <c r="F464" s="34">
        <v>4631</v>
      </c>
      <c r="G464" s="6">
        <f t="shared" si="7"/>
        <v>236.15808658168916</v>
      </c>
      <c r="H464" s="23">
        <v>28643</v>
      </c>
      <c r="I464" s="7">
        <v>0.2745995423340961</v>
      </c>
      <c r="J464" s="7">
        <v>0.24582743988684583</v>
      </c>
      <c r="K464" s="16">
        <v>616</v>
      </c>
      <c r="L464" s="41">
        <v>0.01461038961038961</v>
      </c>
      <c r="M464" s="42">
        <v>0.014971778886421535</v>
      </c>
      <c r="N464" s="43">
        <v>82255.38311688312</v>
      </c>
      <c r="O464" s="41">
        <v>0.04383116883116883</v>
      </c>
      <c r="P464" s="19">
        <v>-0.170184088286528</v>
      </c>
      <c r="Q464" s="19">
        <v>-1.484773605901166</v>
      </c>
      <c r="R464" s="19">
        <v>-0.396542910816817</v>
      </c>
      <c r="S464" s="19">
        <v>1.4304301481491501</v>
      </c>
      <c r="T464" s="19">
        <v>-0.10393369007793886</v>
      </c>
      <c r="U464" s="19">
        <v>0.009875365407455206</v>
      </c>
    </row>
    <row r="465" spans="1:21" ht="13.5" customHeight="1">
      <c r="A465" s="4">
        <v>48942</v>
      </c>
      <c r="B465" t="s">
        <v>457</v>
      </c>
      <c r="C465" t="s">
        <v>454</v>
      </c>
      <c r="D465">
        <v>0</v>
      </c>
      <c r="E465" s="33">
        <v>47.7282167877</v>
      </c>
      <c r="F465" s="34">
        <v>8579</v>
      </c>
      <c r="G465" s="6">
        <f t="shared" si="7"/>
        <v>179.74692073999478</v>
      </c>
      <c r="H465" s="23">
        <v>34786</v>
      </c>
      <c r="I465" s="7">
        <v>0.24742268041237114</v>
      </c>
      <c r="J465" s="7">
        <v>0.2173689619732785</v>
      </c>
      <c r="K465" s="16">
        <v>1589</v>
      </c>
      <c r="L465" s="41">
        <v>0.010698552548772814</v>
      </c>
      <c r="M465" s="42">
        <v>0.09368599171098424</v>
      </c>
      <c r="N465" s="43">
        <v>18571.994336060416</v>
      </c>
      <c r="O465" s="41">
        <v>0.07866582756450598</v>
      </c>
      <c r="P465" s="19">
        <v>0.17503118390647343</v>
      </c>
      <c r="Q465" s="19">
        <v>-0.2768845938333113</v>
      </c>
      <c r="R465" s="19">
        <v>-0.5192925368894219</v>
      </c>
      <c r="S465" s="19">
        <v>-0.6436955866047915</v>
      </c>
      <c r="T465" s="19">
        <v>-0.2531092203857595</v>
      </c>
      <c r="U465" s="19">
        <v>0.5277182672372076</v>
      </c>
    </row>
    <row r="466" spans="1:21" ht="12.75">
      <c r="A466" s="4">
        <v>48991</v>
      </c>
      <c r="B466" t="s">
        <v>460</v>
      </c>
      <c r="C466" t="s">
        <v>459</v>
      </c>
      <c r="D466">
        <v>0</v>
      </c>
      <c r="E466" s="33">
        <v>65.1486253003</v>
      </c>
      <c r="F466" s="34">
        <v>4010</v>
      </c>
      <c r="G466" s="6">
        <f t="shared" si="7"/>
        <v>61.5515673817531</v>
      </c>
      <c r="H466" s="23">
        <v>29948</v>
      </c>
      <c r="I466" s="7">
        <v>0.21515892420537897</v>
      </c>
      <c r="J466" s="7">
        <v>0.15428140324405884</v>
      </c>
      <c r="K466" s="16">
        <v>713</v>
      </c>
      <c r="L466" s="41">
        <v>0.016830294530154277</v>
      </c>
      <c r="M466" s="42">
        <v>0.1578742257094257</v>
      </c>
      <c r="N466" s="43">
        <v>18105.38148667602</v>
      </c>
      <c r="O466" s="41">
        <v>0.030855539971949508</v>
      </c>
      <c r="P466" s="19">
        <v>-0.45244996336324944</v>
      </c>
      <c r="Q466" s="19">
        <v>-1.2983737192256695</v>
      </c>
      <c r="R466" s="19">
        <v>-0.3268844627460721</v>
      </c>
      <c r="S466" s="19">
        <v>-0.679160035311212</v>
      </c>
      <c r="T466" s="19">
        <v>-0.46893244595207145</v>
      </c>
      <c r="U466" s="19">
        <v>-0.30092836249679356</v>
      </c>
    </row>
    <row r="467" spans="1:21" ht="12.75">
      <c r="A467" s="4">
        <v>49031</v>
      </c>
      <c r="B467" t="s">
        <v>461</v>
      </c>
      <c r="C467" t="s">
        <v>459</v>
      </c>
      <c r="D467">
        <v>0</v>
      </c>
      <c r="E467" s="33">
        <v>176.181751324</v>
      </c>
      <c r="F467" s="34">
        <v>5923</v>
      </c>
      <c r="G467" s="6">
        <f t="shared" si="7"/>
        <v>33.618691808253985</v>
      </c>
      <c r="H467" s="23">
        <v>28966</v>
      </c>
      <c r="I467" s="7">
        <v>0.19708029197080293</v>
      </c>
      <c r="J467" s="7">
        <v>0.1457663451232583</v>
      </c>
      <c r="K467" s="16">
        <v>1109</v>
      </c>
      <c r="L467" s="41">
        <v>0.023444544634806132</v>
      </c>
      <c r="M467" s="42">
        <v>0.27903707519756493</v>
      </c>
      <c r="N467" s="43">
        <v>21606.041478809737</v>
      </c>
      <c r="O467" s="41">
        <v>0.031559963931469794</v>
      </c>
      <c r="P467" s="19">
        <v>-0.5619704761065696</v>
      </c>
      <c r="Q467" s="19">
        <v>-0.735312849892458</v>
      </c>
      <c r="R467" s="19">
        <v>-0.11933575498851044</v>
      </c>
      <c r="S467" s="19">
        <v>-0.43279754948942717</v>
      </c>
      <c r="T467" s="19">
        <v>-0.7229287160351564</v>
      </c>
      <c r="U467" s="19">
        <v>-0.2809420139009977</v>
      </c>
    </row>
    <row r="468" spans="1:21" ht="12.75">
      <c r="A468" s="4">
        <v>49056</v>
      </c>
      <c r="B468" t="s">
        <v>465</v>
      </c>
      <c r="C468" t="s">
        <v>463</v>
      </c>
      <c r="D468">
        <v>0</v>
      </c>
      <c r="E468" s="33">
        <v>172.58663649</v>
      </c>
      <c r="F468" s="34">
        <v>12508</v>
      </c>
      <c r="G468" s="6">
        <f t="shared" si="7"/>
        <v>72.47374567569568</v>
      </c>
      <c r="H468" s="23">
        <v>31290</v>
      </c>
      <c r="I468" s="7">
        <v>0.2107051826677995</v>
      </c>
      <c r="J468" s="7">
        <v>0.171071953010279</v>
      </c>
      <c r="K468" s="16">
        <v>2337</v>
      </c>
      <c r="L468" s="41">
        <v>0.024818142918271287</v>
      </c>
      <c r="M468" s="42">
        <v>0.1871756413792855</v>
      </c>
      <c r="N468" s="43">
        <v>17311.61489088575</v>
      </c>
      <c r="O468" s="41">
        <v>0.014976465554129225</v>
      </c>
      <c r="P468" s="19">
        <v>-0.28134399906030394</v>
      </c>
      <c r="Q468" s="19">
        <v>0.2148340635403367</v>
      </c>
      <c r="R468" s="19">
        <v>-0.07623358252746418</v>
      </c>
      <c r="S468" s="19">
        <v>-0.7416435089028385</v>
      </c>
      <c r="T468" s="19">
        <v>-0.4483303409451629</v>
      </c>
      <c r="U468" s="19">
        <v>-0.940933325251458</v>
      </c>
    </row>
    <row r="469" spans="1:21" ht="12.75">
      <c r="A469" s="4">
        <v>49064</v>
      </c>
      <c r="B469" t="s">
        <v>103</v>
      </c>
      <c r="C469" t="s">
        <v>463</v>
      </c>
      <c r="D469">
        <v>0</v>
      </c>
      <c r="E469" s="33">
        <v>86.618848317</v>
      </c>
      <c r="F469" s="34">
        <v>4857</v>
      </c>
      <c r="G469" s="6">
        <f t="shared" si="7"/>
        <v>56.07324611642008</v>
      </c>
      <c r="H469" s="23">
        <v>25690</v>
      </c>
      <c r="I469" s="7">
        <v>0.14231805929919136</v>
      </c>
      <c r="J469" s="7">
        <v>0.07058437294812869</v>
      </c>
      <c r="K469" s="16">
        <v>961</v>
      </c>
      <c r="L469" s="41">
        <v>0.08012486992715921</v>
      </c>
      <c r="M469" s="42">
        <v>0.17672727251452544</v>
      </c>
      <c r="N469" s="43">
        <v>9294.604578563996</v>
      </c>
      <c r="O469" s="41">
        <v>0.013527575442247659</v>
      </c>
      <c r="P469" s="19">
        <v>-1.1218781938162399</v>
      </c>
      <c r="Q469" s="19">
        <v>-0.9178952709374519</v>
      </c>
      <c r="R469" s="19">
        <v>1.6592374896839963</v>
      </c>
      <c r="S469" s="19">
        <v>-1.6084703181624147</v>
      </c>
      <c r="T469" s="19">
        <v>-0.503470305614134</v>
      </c>
      <c r="U469" s="19">
        <v>-1.031023381095631</v>
      </c>
    </row>
    <row r="470" spans="1:21" ht="12.75">
      <c r="A470" s="4">
        <v>49080</v>
      </c>
      <c r="B470" t="s">
        <v>468</v>
      </c>
      <c r="C470" t="s">
        <v>467</v>
      </c>
      <c r="D470">
        <v>0</v>
      </c>
      <c r="E470" s="33">
        <v>198.667047661</v>
      </c>
      <c r="F470" s="34">
        <v>12363</v>
      </c>
      <c r="G470" s="6">
        <f t="shared" si="7"/>
        <v>62.22974643029821</v>
      </c>
      <c r="H470" s="23">
        <v>32547</v>
      </c>
      <c r="I470" s="7">
        <v>0.2251264755480607</v>
      </c>
      <c r="J470" s="7">
        <v>0.1550529004013134</v>
      </c>
      <c r="K470" s="16">
        <v>2304</v>
      </c>
      <c r="L470" s="41">
        <v>0.025607638888888888</v>
      </c>
      <c r="M470" s="42">
        <v>0.158600592238334</v>
      </c>
      <c r="N470" s="43">
        <v>39298.58550347222</v>
      </c>
      <c r="O470" s="41">
        <v>0.016493055555555556</v>
      </c>
      <c r="P470" s="19">
        <v>-0.253109985199196</v>
      </c>
      <c r="Q470" s="19">
        <v>0.19670665953103778</v>
      </c>
      <c r="R470" s="19">
        <v>-0.0514599701165513</v>
      </c>
      <c r="S470" s="19">
        <v>0.4009585926571828</v>
      </c>
      <c r="T470" s="19">
        <v>-0.3899665318670102</v>
      </c>
      <c r="U470" s="19">
        <v>-0.8555274024900456</v>
      </c>
    </row>
    <row r="471" spans="1:21" ht="12.75">
      <c r="A471" s="4">
        <v>49098</v>
      </c>
      <c r="B471" t="s">
        <v>469</v>
      </c>
      <c r="C471" t="s">
        <v>467</v>
      </c>
      <c r="D471">
        <v>0</v>
      </c>
      <c r="E471" s="33">
        <v>153.752078205</v>
      </c>
      <c r="F471" s="34">
        <v>20350</v>
      </c>
      <c r="G471" s="6">
        <f t="shared" si="7"/>
        <v>132.35593455112217</v>
      </c>
      <c r="H471" s="23">
        <v>35450</v>
      </c>
      <c r="I471" s="7">
        <v>0.24144368388301182</v>
      </c>
      <c r="J471" s="7">
        <v>0.16390097932535364</v>
      </c>
      <c r="K471" s="16">
        <v>3539</v>
      </c>
      <c r="L471" s="41">
        <v>0.03532071206555524</v>
      </c>
      <c r="M471" s="42">
        <v>0.12660780574960345</v>
      </c>
      <c r="N471" s="43">
        <v>16737.914947725345</v>
      </c>
      <c r="O471" s="41">
        <v>0.020627295846284262</v>
      </c>
      <c r="P471" s="19">
        <v>0.002762172902602244</v>
      </c>
      <c r="Q471" s="19">
        <v>0.7437894698195125</v>
      </c>
      <c r="R471" s="19">
        <v>0.2533267788383924</v>
      </c>
      <c r="S471" s="19">
        <v>-0.7886141115016722</v>
      </c>
      <c r="T471" s="19">
        <v>-0.22446789576893766</v>
      </c>
      <c r="U471" s="19">
        <v>-0.6574830658783549</v>
      </c>
    </row>
    <row r="472" spans="1:21" ht="12.75">
      <c r="A472" s="4">
        <v>49106</v>
      </c>
      <c r="B472" t="s">
        <v>470</v>
      </c>
      <c r="C472" t="s">
        <v>467</v>
      </c>
      <c r="D472">
        <v>0</v>
      </c>
      <c r="E472" s="33">
        <v>199.606614066</v>
      </c>
      <c r="F472" s="34">
        <v>8405</v>
      </c>
      <c r="G472" s="6">
        <f t="shared" si="7"/>
        <v>42.10782312664691</v>
      </c>
      <c r="H472" s="23">
        <v>32881</v>
      </c>
      <c r="I472" s="7">
        <v>0.24494949494949494</v>
      </c>
      <c r="J472" s="7">
        <v>0.13617099686751427</v>
      </c>
      <c r="K472" s="16">
        <v>1724</v>
      </c>
      <c r="L472" s="41">
        <v>0.04118329466357309</v>
      </c>
      <c r="M472" s="42">
        <v>0.24997097219987843</v>
      </c>
      <c r="N472" s="43">
        <v>25318.197795823668</v>
      </c>
      <c r="O472" s="41">
        <v>0.013921113689095127</v>
      </c>
      <c r="P472" s="19">
        <v>-0.3064361637186306</v>
      </c>
      <c r="Q472" s="19">
        <v>-0.17294552947657427</v>
      </c>
      <c r="R472" s="19">
        <v>0.43728889443556457</v>
      </c>
      <c r="S472" s="19">
        <v>-0.2118196661905183</v>
      </c>
      <c r="T472" s="19">
        <v>-0.6332225022932816</v>
      </c>
      <c r="U472" s="19">
        <v>-1.00563304338421</v>
      </c>
    </row>
    <row r="473" spans="1:21" ht="12.75">
      <c r="A473" s="4">
        <v>49122</v>
      </c>
      <c r="B473" t="s">
        <v>47</v>
      </c>
      <c r="C473" t="s">
        <v>471</v>
      </c>
      <c r="D473">
        <v>0</v>
      </c>
      <c r="E473" s="33">
        <v>85.3550825767</v>
      </c>
      <c r="F473" s="34">
        <v>4777</v>
      </c>
      <c r="G473" s="6">
        <f t="shared" si="7"/>
        <v>55.96620442265277</v>
      </c>
      <c r="H473" s="23">
        <v>25547</v>
      </c>
      <c r="I473" s="7">
        <v>0.14655172413793102</v>
      </c>
      <c r="J473" s="7">
        <v>0.09705698184095178</v>
      </c>
      <c r="K473" s="16">
        <v>815</v>
      </c>
      <c r="L473" s="41">
        <v>0.04294478527607362</v>
      </c>
      <c r="M473" s="42">
        <v>0.3542066927395801</v>
      </c>
      <c r="N473" s="43">
        <v>10712.754601226994</v>
      </c>
      <c r="O473" s="41">
        <v>0.0196319018404908</v>
      </c>
      <c r="P473" s="19">
        <v>-1.022568076682148</v>
      </c>
      <c r="Q473" s="19">
        <v>-1.127942530009117</v>
      </c>
      <c r="R473" s="19">
        <v>0.49256274930452937</v>
      </c>
      <c r="S473" s="19">
        <v>-1.4105580745524957</v>
      </c>
      <c r="T473" s="19">
        <v>-0.8923836636318423</v>
      </c>
      <c r="U473" s="19">
        <v>-0.7012747658064447</v>
      </c>
    </row>
    <row r="474" spans="1:21" ht="12.75">
      <c r="A474" s="4">
        <v>49130</v>
      </c>
      <c r="B474" t="s">
        <v>472</v>
      </c>
      <c r="C474" t="s">
        <v>471</v>
      </c>
      <c r="D474">
        <v>0</v>
      </c>
      <c r="E474" s="33">
        <v>144.049873929</v>
      </c>
      <c r="F474" s="34">
        <v>8274</v>
      </c>
      <c r="G474" s="6">
        <f t="shared" si="7"/>
        <v>57.4384397176087</v>
      </c>
      <c r="H474" s="23">
        <v>23517</v>
      </c>
      <c r="I474" s="7">
        <v>0.19407894736842105</v>
      </c>
      <c r="J474" s="7">
        <v>0.10441061670569868</v>
      </c>
      <c r="K474" s="16">
        <v>1704</v>
      </c>
      <c r="L474" s="41">
        <v>0.06748826291079812</v>
      </c>
      <c r="M474" s="42">
        <v>0.27418232383725305</v>
      </c>
      <c r="N474" s="43">
        <v>31030.10798122066</v>
      </c>
      <c r="O474" s="41">
        <v>0.008215962441314555</v>
      </c>
      <c r="P474" s="19">
        <v>-1.1451759572610283</v>
      </c>
      <c r="Q474" s="19">
        <v>-0.18781926426362675</v>
      </c>
      <c r="R474" s="19">
        <v>1.2627131044265798</v>
      </c>
      <c r="S474" s="19">
        <v>0.07171491795086883</v>
      </c>
      <c r="T474" s="19">
        <v>-0.6833441402091426</v>
      </c>
      <c r="U474" s="19">
        <v>-1.298545064685081</v>
      </c>
    </row>
    <row r="475" spans="1:21" ht="12.75">
      <c r="A475" s="4">
        <v>49148</v>
      </c>
      <c r="B475" t="s">
        <v>473</v>
      </c>
      <c r="C475" t="s">
        <v>471</v>
      </c>
      <c r="D475">
        <v>0</v>
      </c>
      <c r="E475" s="33">
        <v>119.531761433</v>
      </c>
      <c r="F475" s="34">
        <v>11556</v>
      </c>
      <c r="G475" s="6">
        <f t="shared" si="7"/>
        <v>96.67723341027961</v>
      </c>
      <c r="H475" s="23">
        <v>27093</v>
      </c>
      <c r="I475" s="7">
        <v>0.25547445255474455</v>
      </c>
      <c r="J475" s="7">
        <v>0.2119248217757615</v>
      </c>
      <c r="K475" s="16">
        <v>2209</v>
      </c>
      <c r="L475" s="41">
        <v>0.05432322317790855</v>
      </c>
      <c r="M475" s="42">
        <v>0.11626766030808024</v>
      </c>
      <c r="N475" s="43">
        <v>29572.281575373472</v>
      </c>
      <c r="O475" s="41">
        <v>0.03757356269805342</v>
      </c>
      <c r="P475" s="19">
        <v>-0.4281569158724108</v>
      </c>
      <c r="Q475" s="19">
        <v>0.14303458836099534</v>
      </c>
      <c r="R475" s="19">
        <v>0.849607016675759</v>
      </c>
      <c r="S475" s="19">
        <v>0.004647559954881321</v>
      </c>
      <c r="T475" s="19">
        <v>-0.29597907174082466</v>
      </c>
      <c r="U475" s="19">
        <v>-0.12651684739087804</v>
      </c>
    </row>
    <row r="476" spans="1:21" ht="12.75">
      <c r="A476" s="4">
        <v>49155</v>
      </c>
      <c r="B476" t="s">
        <v>474</v>
      </c>
      <c r="C476" t="s">
        <v>471</v>
      </c>
      <c r="D476">
        <v>0</v>
      </c>
      <c r="E476" s="33">
        <v>117.750059774</v>
      </c>
      <c r="F476" s="34">
        <v>4345</v>
      </c>
      <c r="G476" s="6">
        <f t="shared" si="7"/>
        <v>36.90019358240195</v>
      </c>
      <c r="H476" s="23">
        <v>24031</v>
      </c>
      <c r="I476" s="7">
        <v>0.1251968503937008</v>
      </c>
      <c r="J476" s="7">
        <v>0.060129136400322844</v>
      </c>
      <c r="K476" s="16">
        <v>901</v>
      </c>
      <c r="L476" s="41">
        <v>0.07103218645948946</v>
      </c>
      <c r="M476" s="42">
        <v>0.38037208367424674</v>
      </c>
      <c r="N476" s="43">
        <v>5589.72475027747</v>
      </c>
      <c r="O476" s="41">
        <v>0.018867924528301886</v>
      </c>
      <c r="P476" s="19">
        <v>-1.2905572623318495</v>
      </c>
      <c r="Q476" s="19">
        <v>-1.0000718164949138</v>
      </c>
      <c r="R476" s="19">
        <v>1.3739179638263126</v>
      </c>
      <c r="S476" s="19">
        <v>-2.317192047202853</v>
      </c>
      <c r="T476" s="19">
        <v>-0.9588392696003376</v>
      </c>
      <c r="U476" s="19">
        <v>-0.7364188381313717</v>
      </c>
    </row>
    <row r="477" spans="1:21" ht="12.75">
      <c r="A477" s="4">
        <v>49171</v>
      </c>
      <c r="B477" t="s">
        <v>479</v>
      </c>
      <c r="C477" t="s">
        <v>476</v>
      </c>
      <c r="D477">
        <v>0</v>
      </c>
      <c r="E477" s="33">
        <v>24.319401658929248</v>
      </c>
      <c r="F477" s="34">
        <v>13794</v>
      </c>
      <c r="G477" s="6">
        <f t="shared" si="7"/>
        <v>567.201454766685</v>
      </c>
      <c r="H477" s="23">
        <v>48225</v>
      </c>
      <c r="I477" s="7">
        <v>0.4606946983546618</v>
      </c>
      <c r="J477" s="7">
        <v>0.4519492293744334</v>
      </c>
      <c r="K477" s="16">
        <v>2964</v>
      </c>
      <c r="L477" s="41">
        <v>0.0016869095816464238</v>
      </c>
      <c r="M477" s="42">
        <v>0.016770989017136334</v>
      </c>
      <c r="N477" s="43">
        <v>47287.84244264507</v>
      </c>
      <c r="O477" s="41">
        <v>0.04183535762483131</v>
      </c>
      <c r="P477" s="19">
        <v>2.1648298154748638</v>
      </c>
      <c r="Q477" s="19">
        <v>0.5177857065446402</v>
      </c>
      <c r="R477" s="19">
        <v>-0.8020690909970697</v>
      </c>
      <c r="S477" s="19">
        <v>0.6588904275699604</v>
      </c>
      <c r="T477" s="19">
        <v>0.0685019855894873</v>
      </c>
      <c r="U477" s="19">
        <v>-0.03138758435568211</v>
      </c>
    </row>
    <row r="478" spans="1:21" ht="12.75">
      <c r="A478" s="4">
        <v>49189</v>
      </c>
      <c r="B478" t="s">
        <v>480</v>
      </c>
      <c r="C478" t="s">
        <v>476</v>
      </c>
      <c r="D478">
        <v>0</v>
      </c>
      <c r="E478" s="33">
        <v>74.2428837771</v>
      </c>
      <c r="F478" s="34">
        <v>14711</v>
      </c>
      <c r="G478" s="6">
        <f t="shared" si="7"/>
        <v>198.14693680497314</v>
      </c>
      <c r="H478" s="23">
        <v>32907</v>
      </c>
      <c r="I478" s="7">
        <v>0.2275371687136393</v>
      </c>
      <c r="J478" s="7">
        <v>0.19697135959618128</v>
      </c>
      <c r="K478" s="16">
        <v>2574</v>
      </c>
      <c r="L478" s="41">
        <v>0.009712509712509712</v>
      </c>
      <c r="M478" s="42">
        <v>0.11715782792356302</v>
      </c>
      <c r="N478" s="43">
        <v>17191.2567987568</v>
      </c>
      <c r="O478" s="41">
        <v>0.011266511266511266</v>
      </c>
      <c r="P478" s="19">
        <v>-0.05160100819798591</v>
      </c>
      <c r="Q478" s="19">
        <v>0.3379578103777058</v>
      </c>
      <c r="R478" s="19">
        <v>-0.5502335979654271</v>
      </c>
      <c r="S478" s="19">
        <v>-0.7513672448260954</v>
      </c>
      <c r="T478" s="19">
        <v>-0.24053246716483995</v>
      </c>
      <c r="U478" s="19">
        <v>-1.192960504283694</v>
      </c>
    </row>
    <row r="479" spans="1:21" ht="12.75">
      <c r="A479" s="4">
        <v>49197</v>
      </c>
      <c r="B479" t="s">
        <v>481</v>
      </c>
      <c r="C479" t="s">
        <v>476</v>
      </c>
      <c r="D479">
        <v>0</v>
      </c>
      <c r="E479" s="33">
        <v>45.5957939748</v>
      </c>
      <c r="F479" s="34">
        <v>14354</v>
      </c>
      <c r="G479" s="6">
        <f t="shared" si="7"/>
        <v>314.80973898454766</v>
      </c>
      <c r="H479" s="23">
        <v>32326</v>
      </c>
      <c r="I479" s="7">
        <v>0.2833769633507853</v>
      </c>
      <c r="J479" s="7">
        <v>0.2458653744864637</v>
      </c>
      <c r="K479" s="16">
        <v>2358</v>
      </c>
      <c r="L479" s="41">
        <v>0.020356234096692113</v>
      </c>
      <c r="M479" s="42">
        <v>0.052040776515259776</v>
      </c>
      <c r="N479" s="43">
        <v>36018.44910941476</v>
      </c>
      <c r="O479" s="41">
        <v>0.035199321458863446</v>
      </c>
      <c r="P479" s="19">
        <v>0.10790806396120772</v>
      </c>
      <c r="Q479" s="19">
        <v>0.2262368900717326</v>
      </c>
      <c r="R479" s="19">
        <v>-0.21624392314030463</v>
      </c>
      <c r="S479" s="19">
        <v>0.27948417289930044</v>
      </c>
      <c r="T479" s="19">
        <v>-0.07048503048566407</v>
      </c>
      <c r="U479" s="19">
        <v>-0.1843108531778896</v>
      </c>
    </row>
    <row r="480" spans="1:21" ht="12.75">
      <c r="A480" s="4">
        <v>49205</v>
      </c>
      <c r="B480" t="s">
        <v>482</v>
      </c>
      <c r="C480" t="s">
        <v>476</v>
      </c>
      <c r="D480">
        <v>0</v>
      </c>
      <c r="E480" s="33">
        <v>54.4195587892</v>
      </c>
      <c r="F480" s="34">
        <v>8446</v>
      </c>
      <c r="G480" s="6">
        <f t="shared" si="7"/>
        <v>155.20155230799438</v>
      </c>
      <c r="H480" s="23">
        <v>32007</v>
      </c>
      <c r="I480" s="7">
        <v>0.19929660023446658</v>
      </c>
      <c r="J480" s="7">
        <v>0.15291219426359318</v>
      </c>
      <c r="K480" s="16">
        <v>1605</v>
      </c>
      <c r="L480" s="41">
        <v>0.007476635514018692</v>
      </c>
      <c r="M480" s="42">
        <v>0.13119835076141226</v>
      </c>
      <c r="N480" s="43">
        <v>18742.02492211838</v>
      </c>
      <c r="O480" s="41">
        <v>0.014330218068535825</v>
      </c>
      <c r="P480" s="19">
        <v>-0.3027639647743509</v>
      </c>
      <c r="Q480" s="19">
        <v>-0.26411389607056207</v>
      </c>
      <c r="R480" s="19">
        <v>-0.620393146404473</v>
      </c>
      <c r="S480" s="19">
        <v>-0.6309936667320867</v>
      </c>
      <c r="T480" s="19">
        <v>-0.3429614666083965</v>
      </c>
      <c r="U480" s="19">
        <v>-0.9799882654716959</v>
      </c>
    </row>
    <row r="481" spans="1:21" ht="12.75">
      <c r="A481" s="4">
        <v>49213</v>
      </c>
      <c r="B481" t="s">
        <v>483</v>
      </c>
      <c r="C481" t="s">
        <v>476</v>
      </c>
      <c r="D481">
        <v>0</v>
      </c>
      <c r="E481" s="33">
        <v>27.680079682</v>
      </c>
      <c r="F481" s="34">
        <v>7207</v>
      </c>
      <c r="G481" s="6">
        <f t="shared" si="7"/>
        <v>260.36774759310464</v>
      </c>
      <c r="H481" s="23">
        <v>34947</v>
      </c>
      <c r="I481" s="7">
        <v>0.2552083333333333</v>
      </c>
      <c r="J481" s="7">
        <v>0.23255813953488372</v>
      </c>
      <c r="K481" s="16">
        <v>1327</v>
      </c>
      <c r="L481" s="41">
        <v>0.00904295403165034</v>
      </c>
      <c r="M481" s="42">
        <v>0.1027666903099377</v>
      </c>
      <c r="N481" s="43">
        <v>23196.123587038433</v>
      </c>
      <c r="O481" s="41">
        <v>0.012057272042200452</v>
      </c>
      <c r="P481" s="19">
        <v>0.2503537919441499</v>
      </c>
      <c r="Q481" s="19">
        <v>-0.5065589301015806</v>
      </c>
      <c r="R481" s="19">
        <v>-0.5712436012364497</v>
      </c>
      <c r="S481" s="19">
        <v>-0.333825095073353</v>
      </c>
      <c r="T481" s="19">
        <v>-0.2646881331709772</v>
      </c>
      <c r="U481" s="19">
        <v>-1.1329004135422904</v>
      </c>
    </row>
    <row r="482" spans="1:21" ht="12.75">
      <c r="A482" s="4">
        <v>49221</v>
      </c>
      <c r="B482" t="s">
        <v>484</v>
      </c>
      <c r="C482" t="s">
        <v>476</v>
      </c>
      <c r="D482">
        <v>0</v>
      </c>
      <c r="E482" s="33">
        <v>99.9023783265</v>
      </c>
      <c r="F482" s="34">
        <v>11830</v>
      </c>
      <c r="G482" s="6">
        <f t="shared" si="7"/>
        <v>118.41559928971166</v>
      </c>
      <c r="H482" s="23">
        <v>32088</v>
      </c>
      <c r="I482" s="7">
        <v>0.2375737152485257</v>
      </c>
      <c r="J482" s="7">
        <v>0.1724137931034483</v>
      </c>
      <c r="K482" s="16">
        <v>2181</v>
      </c>
      <c r="L482" s="41">
        <v>0.011462631820265932</v>
      </c>
      <c r="M482" s="42">
        <v>0.15509971511251128</v>
      </c>
      <c r="N482" s="43">
        <v>12810.583218707015</v>
      </c>
      <c r="O482" s="41">
        <v>0.0050435580009170105</v>
      </c>
      <c r="P482" s="19">
        <v>-0.2155428161589483</v>
      </c>
      <c r="Q482" s="19">
        <v>0.12677440931271597</v>
      </c>
      <c r="R482" s="19">
        <v>-0.4953164756710529</v>
      </c>
      <c r="S482" s="19">
        <v>-1.1613066012530975</v>
      </c>
      <c r="T482" s="19">
        <v>-0.3724692836903791</v>
      </c>
      <c r="U482" s="19">
        <v>-1.298545064685081</v>
      </c>
    </row>
    <row r="483" spans="1:21" ht="12.75">
      <c r="A483" s="4">
        <v>49239</v>
      </c>
      <c r="B483" t="s">
        <v>485</v>
      </c>
      <c r="C483" t="s">
        <v>476</v>
      </c>
      <c r="D483">
        <v>0</v>
      </c>
      <c r="E483" s="33">
        <v>24.3239310047</v>
      </c>
      <c r="F483" s="34">
        <v>12285</v>
      </c>
      <c r="G483" s="6">
        <f t="shared" si="7"/>
        <v>505.05816669296695</v>
      </c>
      <c r="H483" s="23">
        <v>33901</v>
      </c>
      <c r="I483" s="7">
        <v>0.2889374090247453</v>
      </c>
      <c r="J483" s="7">
        <v>0.24088463837417812</v>
      </c>
      <c r="K483" s="16">
        <v>2101</v>
      </c>
      <c r="L483" s="41">
        <v>0.015230842455973346</v>
      </c>
      <c r="M483" s="42">
        <v>0.04759409343059018</v>
      </c>
      <c r="N483" s="43">
        <v>100268.89909566873</v>
      </c>
      <c r="O483" s="41">
        <v>0.09614469300333174</v>
      </c>
      <c r="P483" s="19">
        <v>0.20604882362143137</v>
      </c>
      <c r="Q483" s="19">
        <v>0.07914010959899909</v>
      </c>
      <c r="R483" s="19">
        <v>-0.3770737065551217</v>
      </c>
      <c r="S483" s="19">
        <v>1.7064276607056519</v>
      </c>
      <c r="T483" s="19">
        <v>-0.02997966065480155</v>
      </c>
      <c r="U483" s="19">
        <v>0.7053713087284306</v>
      </c>
    </row>
    <row r="484" spans="1:21" ht="12.75">
      <c r="A484" s="4">
        <v>49247</v>
      </c>
      <c r="B484" t="s">
        <v>486</v>
      </c>
      <c r="C484" t="s">
        <v>476</v>
      </c>
      <c r="D484">
        <v>0</v>
      </c>
      <c r="E484" s="33">
        <v>56.2337359717</v>
      </c>
      <c r="F484" s="34">
        <v>8432</v>
      </c>
      <c r="G484" s="6">
        <f t="shared" si="7"/>
        <v>149.945577228649</v>
      </c>
      <c r="H484" s="23">
        <v>32596</v>
      </c>
      <c r="I484" s="7">
        <v>0.19294377067254687</v>
      </c>
      <c r="J484" s="7">
        <v>0.15404837013669823</v>
      </c>
      <c r="K484" s="16">
        <v>1385</v>
      </c>
      <c r="L484" s="41">
        <v>0.01660649819494585</v>
      </c>
      <c r="M484" s="42">
        <v>0.18172638128583538</v>
      </c>
      <c r="N484" s="43">
        <v>13654.815884476535</v>
      </c>
      <c r="O484" s="41">
        <v>0.005776173285198556</v>
      </c>
      <c r="P484" s="19">
        <v>-0.2535901567090472</v>
      </c>
      <c r="Q484" s="19">
        <v>-0.45202956299037006</v>
      </c>
      <c r="R484" s="19">
        <v>-0.3339069731498924</v>
      </c>
      <c r="S484" s="19">
        <v>-1.0723573244436255</v>
      </c>
      <c r="T484" s="19">
        <v>-0.4549921412388871</v>
      </c>
      <c r="U484" s="19">
        <v>-1.298545064685081</v>
      </c>
    </row>
    <row r="485" spans="1:21" ht="12.75">
      <c r="A485" s="4">
        <v>49270</v>
      </c>
      <c r="B485" t="s">
        <v>489</v>
      </c>
      <c r="C485" t="s">
        <v>488</v>
      </c>
      <c r="D485">
        <v>0</v>
      </c>
      <c r="E485" s="33">
        <v>112.689500551</v>
      </c>
      <c r="F485" s="34">
        <v>7261</v>
      </c>
      <c r="G485" s="6">
        <f t="shared" si="7"/>
        <v>64.43368694063811</v>
      </c>
      <c r="H485" s="23">
        <v>28876</v>
      </c>
      <c r="I485" s="7">
        <v>0.21349862258953167</v>
      </c>
      <c r="J485" s="7">
        <v>0.13003928054579283</v>
      </c>
      <c r="K485" s="16">
        <v>1151</v>
      </c>
      <c r="L485" s="41">
        <v>0.011294526498696786</v>
      </c>
      <c r="M485" s="42">
        <v>0.3003988321189482</v>
      </c>
      <c r="N485" s="43">
        <v>20569.327541268463</v>
      </c>
      <c r="O485" s="41">
        <v>0.009556907037358819</v>
      </c>
      <c r="P485" s="19">
        <v>-0.6341722419761665</v>
      </c>
      <c r="Q485" s="19">
        <v>-0.6879304799715761</v>
      </c>
      <c r="R485" s="19">
        <v>-0.5005914564635554</v>
      </c>
      <c r="S485" s="19">
        <v>-0.5013304136054733</v>
      </c>
      <c r="T485" s="19">
        <v>-0.7485582699496083</v>
      </c>
      <c r="U485" s="19">
        <v>-1.298545064685081</v>
      </c>
    </row>
    <row r="486" spans="1:21" ht="12.75">
      <c r="A486" s="4">
        <v>49288</v>
      </c>
      <c r="B486" t="s">
        <v>490</v>
      </c>
      <c r="C486" t="s">
        <v>488</v>
      </c>
      <c r="D486">
        <v>0</v>
      </c>
      <c r="E486" s="33">
        <v>81.6925002443</v>
      </c>
      <c r="F486" s="34">
        <v>9378</v>
      </c>
      <c r="G486" s="6">
        <f t="shared" si="7"/>
        <v>114.79633958998994</v>
      </c>
      <c r="H486" s="23">
        <v>32271</v>
      </c>
      <c r="I486" s="7">
        <v>0.23738532110091742</v>
      </c>
      <c r="J486" s="7">
        <v>0.12370311252992817</v>
      </c>
      <c r="K486" s="16">
        <v>1539</v>
      </c>
      <c r="L486" s="41">
        <v>0.024041585445094216</v>
      </c>
      <c r="M486" s="42">
        <v>0.19954179718999088</v>
      </c>
      <c r="N486" s="43">
        <v>10817.56465237167</v>
      </c>
      <c r="O486" s="41">
        <v>0.003248862897985705</v>
      </c>
      <c r="P486" s="19">
        <v>-0.404324110210228</v>
      </c>
      <c r="Q486" s="19">
        <v>-0.3176382123633186</v>
      </c>
      <c r="R486" s="19">
        <v>-0.1006011975264833</v>
      </c>
      <c r="S486" s="19">
        <v>-1.3969884686010392</v>
      </c>
      <c r="T486" s="19">
        <v>-0.49421377021938795</v>
      </c>
      <c r="U486" s="19">
        <v>-1.298545064685081</v>
      </c>
    </row>
    <row r="487" spans="1:21" ht="12.75">
      <c r="A487" s="4">
        <v>49296</v>
      </c>
      <c r="B487" t="s">
        <v>491</v>
      </c>
      <c r="C487" t="s">
        <v>488</v>
      </c>
      <c r="D487">
        <v>0</v>
      </c>
      <c r="E487" s="33">
        <v>60.9795190712</v>
      </c>
      <c r="F487" s="34">
        <v>5870</v>
      </c>
      <c r="G487" s="6">
        <f t="shared" si="7"/>
        <v>96.26182838776012</v>
      </c>
      <c r="H487" s="23">
        <v>31823</v>
      </c>
      <c r="I487" s="7">
        <v>0.21317157712305027</v>
      </c>
      <c r="J487" s="7">
        <v>0.14767381076842656</v>
      </c>
      <c r="K487" s="16">
        <v>1079</v>
      </c>
      <c r="L487" s="41">
        <v>0.015755329008341055</v>
      </c>
      <c r="M487" s="42">
        <v>0.21603358320122704</v>
      </c>
      <c r="N487" s="43">
        <v>18019.968489341984</v>
      </c>
      <c r="O487" s="41">
        <v>0.006487488415199258</v>
      </c>
      <c r="P487" s="19">
        <v>-0.33843617842388507</v>
      </c>
      <c r="Q487" s="19">
        <v>-0.7702692802660882</v>
      </c>
      <c r="R487" s="19">
        <v>-0.36061583083863236</v>
      </c>
      <c r="S487" s="19">
        <v>-0.6857506216083206</v>
      </c>
      <c r="T487" s="19">
        <v>-0.5689710296070472</v>
      </c>
      <c r="U487" s="19">
        <v>-1.298545064685081</v>
      </c>
    </row>
    <row r="488" spans="1:21" ht="12.75">
      <c r="A488" s="4">
        <v>49312</v>
      </c>
      <c r="B488" t="s">
        <v>493</v>
      </c>
      <c r="C488" t="s">
        <v>494</v>
      </c>
      <c r="D488">
        <v>0</v>
      </c>
      <c r="E488" s="33">
        <v>73.3553876366</v>
      </c>
      <c r="F488" s="34">
        <v>5140</v>
      </c>
      <c r="G488" s="6">
        <f t="shared" si="7"/>
        <v>70.06983625338303</v>
      </c>
      <c r="H488" s="23">
        <v>31106</v>
      </c>
      <c r="I488" s="7">
        <v>0.21484375</v>
      </c>
      <c r="J488" s="7">
        <v>0.2037735849056604</v>
      </c>
      <c r="K488" s="16">
        <v>915</v>
      </c>
      <c r="L488" s="41">
        <v>0.014207650273224045</v>
      </c>
      <c r="M488" s="42">
        <v>0.23033582194691507</v>
      </c>
      <c r="N488" s="43">
        <v>9657.471038251366</v>
      </c>
      <c r="O488" s="41">
        <v>0.07759562841530054</v>
      </c>
      <c r="P488" s="19">
        <v>-0.15922095576793027</v>
      </c>
      <c r="Q488" s="19">
        <v>-0.9804180080619423</v>
      </c>
      <c r="R488" s="19">
        <v>-0.4091804778379161</v>
      </c>
      <c r="S488" s="19">
        <v>-1.5550932805380906</v>
      </c>
      <c r="T488" s="19">
        <v>-0.6142501183663283</v>
      </c>
      <c r="U488" s="19">
        <v>0.5155901634524445</v>
      </c>
    </row>
    <row r="489" spans="1:21" ht="12.75">
      <c r="A489" s="4">
        <v>49320</v>
      </c>
      <c r="B489" t="s">
        <v>495</v>
      </c>
      <c r="C489" t="s">
        <v>494</v>
      </c>
      <c r="D489">
        <v>0</v>
      </c>
      <c r="E489" s="33">
        <v>79.9892438204</v>
      </c>
      <c r="F489" s="34">
        <v>3731</v>
      </c>
      <c r="G489" s="6">
        <f t="shared" si="7"/>
        <v>46.64377135977458</v>
      </c>
      <c r="H489" s="23">
        <v>28163</v>
      </c>
      <c r="I489" s="7">
        <v>0.19705882352941176</v>
      </c>
      <c r="J489" s="7">
        <v>0.16195161951619516</v>
      </c>
      <c r="K489" s="16">
        <v>625</v>
      </c>
      <c r="L489" s="41">
        <v>0.008</v>
      </c>
      <c r="M489" s="42">
        <v>0.306908532218766</v>
      </c>
      <c r="N489" s="43">
        <v>12856.3968</v>
      </c>
      <c r="O489" s="41">
        <v>0.008</v>
      </c>
      <c r="P489" s="19">
        <v>-0.5552524479645013</v>
      </c>
      <c r="Q489" s="19">
        <v>-1.4662849957462756</v>
      </c>
      <c r="R489" s="19">
        <v>-0.6039704800352007</v>
      </c>
      <c r="S489" s="19">
        <v>-1.156331163772015</v>
      </c>
      <c r="T489" s="19">
        <v>-0.8014998291630584</v>
      </c>
      <c r="U489" s="19">
        <v>-1.298545064685081</v>
      </c>
    </row>
    <row r="490" spans="1:21" ht="12.75">
      <c r="A490" s="4">
        <v>49338</v>
      </c>
      <c r="B490" t="s">
        <v>496</v>
      </c>
      <c r="C490" t="s">
        <v>494</v>
      </c>
      <c r="D490">
        <v>0</v>
      </c>
      <c r="E490" s="33">
        <v>27.161481183</v>
      </c>
      <c r="F490" s="34">
        <v>1936</v>
      </c>
      <c r="G490" s="6">
        <f t="shared" si="7"/>
        <v>71.27740887752896</v>
      </c>
      <c r="H490" s="23">
        <v>33894</v>
      </c>
      <c r="I490" s="7">
        <v>0.21890547263681592</v>
      </c>
      <c r="J490" s="7">
        <v>0.2543402777777778</v>
      </c>
      <c r="K490" s="16">
        <v>449</v>
      </c>
      <c r="L490" s="41">
        <v>0</v>
      </c>
      <c r="M490" s="42">
        <v>0.218069223249105</v>
      </c>
      <c r="N490" s="43">
        <v>8971.318485523385</v>
      </c>
      <c r="O490" s="41">
        <v>0.0066815144766146995</v>
      </c>
      <c r="P490" s="19">
        <v>0.26148354826232356</v>
      </c>
      <c r="Q490" s="19">
        <v>-1.887853243551903</v>
      </c>
      <c r="R490" s="19">
        <v>-0.8550026659655041</v>
      </c>
      <c r="S490" s="19">
        <v>-1.6578106532753325</v>
      </c>
      <c r="T490" s="19">
        <v>-0.6179328690111339</v>
      </c>
      <c r="U490" s="19">
        <v>-1.298545064685081</v>
      </c>
    </row>
    <row r="491" spans="1:21" ht="12.75">
      <c r="A491" s="4">
        <v>49346</v>
      </c>
      <c r="B491" t="s">
        <v>497</v>
      </c>
      <c r="C491" t="s">
        <v>494</v>
      </c>
      <c r="D491">
        <v>0</v>
      </c>
      <c r="E491" s="33">
        <v>38.8554393833</v>
      </c>
      <c r="F491" s="34">
        <v>3172</v>
      </c>
      <c r="G491" s="6">
        <f t="shared" si="7"/>
        <v>81.63593181147553</v>
      </c>
      <c r="H491" s="23">
        <v>35381</v>
      </c>
      <c r="I491" s="7">
        <v>0.2761627906976744</v>
      </c>
      <c r="J491" s="7">
        <v>0.2842483324781939</v>
      </c>
      <c r="K491" s="16">
        <v>715</v>
      </c>
      <c r="L491" s="41">
        <v>0.004195804195804196</v>
      </c>
      <c r="M491" s="42">
        <v>0.17772676541170795</v>
      </c>
      <c r="N491" s="43">
        <v>22427.394405594405</v>
      </c>
      <c r="O491" s="41">
        <v>0.008391608391608392</v>
      </c>
      <c r="P491" s="19">
        <v>0.4980884588857642</v>
      </c>
      <c r="Q491" s="19">
        <v>-1.2948032277926682</v>
      </c>
      <c r="R491" s="19">
        <v>-0.7233424285894708</v>
      </c>
      <c r="S491" s="19">
        <v>-0.38079687784392424</v>
      </c>
      <c r="T491" s="19">
        <v>-0.5150584237870022</v>
      </c>
      <c r="U491" s="19">
        <v>-1.298545064685081</v>
      </c>
    </row>
    <row r="492" spans="1:21" ht="12.75">
      <c r="A492" s="4">
        <v>49353</v>
      </c>
      <c r="B492" t="s">
        <v>498</v>
      </c>
      <c r="C492" t="s">
        <v>494</v>
      </c>
      <c r="D492">
        <v>0</v>
      </c>
      <c r="E492" s="33">
        <v>57.98299714297814</v>
      </c>
      <c r="F492" s="34">
        <v>3994</v>
      </c>
      <c r="G492" s="6">
        <f t="shared" si="7"/>
        <v>68.88226198710187</v>
      </c>
      <c r="H492" s="23">
        <v>27763</v>
      </c>
      <c r="I492" s="7">
        <v>0.12582417582417582</v>
      </c>
      <c r="J492" s="7">
        <v>0.13391098857818037</v>
      </c>
      <c r="K492" s="16">
        <v>701</v>
      </c>
      <c r="L492" s="41">
        <v>0.009985734664764621</v>
      </c>
      <c r="M492" s="42">
        <v>0.24600006916417655</v>
      </c>
      <c r="N492" s="43">
        <v>49448.5392296719</v>
      </c>
      <c r="O492" s="41">
        <v>0.4136947218259629</v>
      </c>
      <c r="P492" s="19">
        <v>-0.7020611026615926</v>
      </c>
      <c r="Q492" s="19">
        <v>-1.3200092814997477</v>
      </c>
      <c r="R492" s="19">
        <v>-0.5416600658385206</v>
      </c>
      <c r="S492" s="19">
        <v>0.7211616752525933</v>
      </c>
      <c r="T492" s="19">
        <v>-0.6598483415775688</v>
      </c>
      <c r="U492" s="19">
        <v>1.9974240452672545</v>
      </c>
    </row>
    <row r="493" spans="1:21" ht="12.75">
      <c r="A493" s="4">
        <v>49361</v>
      </c>
      <c r="B493" t="s">
        <v>499</v>
      </c>
      <c r="C493" t="s">
        <v>494</v>
      </c>
      <c r="D493">
        <v>0</v>
      </c>
      <c r="E493" s="33">
        <v>45.73840140038</v>
      </c>
      <c r="F493" s="34">
        <v>1905</v>
      </c>
      <c r="G493" s="6">
        <f t="shared" si="7"/>
        <v>41.64990340008195</v>
      </c>
      <c r="H493" s="23">
        <v>31303</v>
      </c>
      <c r="I493" s="7">
        <v>0.19381443298969073</v>
      </c>
      <c r="J493" s="7">
        <v>0.22090909090909092</v>
      </c>
      <c r="K493" s="16">
        <v>487</v>
      </c>
      <c r="L493" s="41">
        <v>0</v>
      </c>
      <c r="M493" s="42">
        <v>0.3558638649097437</v>
      </c>
      <c r="N493" s="43">
        <v>8238.866529774128</v>
      </c>
      <c r="O493" s="41">
        <v>0.02053388090349076</v>
      </c>
      <c r="P493" s="19">
        <v>-0.07308671897105709</v>
      </c>
      <c r="Q493" s="19">
        <v>-1.7842979161425623</v>
      </c>
      <c r="R493" s="19">
        <v>-0.8550026659655041</v>
      </c>
      <c r="S493" s="19">
        <v>-1.776515202432002</v>
      </c>
      <c r="T493" s="19">
        <v>-0.9274567651740292</v>
      </c>
      <c r="U493" s="19">
        <v>-0.661501924190193</v>
      </c>
    </row>
    <row r="494" spans="1:21" ht="12.75">
      <c r="A494" s="4">
        <v>49379</v>
      </c>
      <c r="B494" t="s">
        <v>500</v>
      </c>
      <c r="C494" t="s">
        <v>494</v>
      </c>
      <c r="D494">
        <v>0</v>
      </c>
      <c r="E494" s="33">
        <v>60.9541665211</v>
      </c>
      <c r="F494" s="34">
        <v>9024</v>
      </c>
      <c r="G494" s="6">
        <f t="shared" si="7"/>
        <v>148.0456630782776</v>
      </c>
      <c r="H494" s="23">
        <v>30324</v>
      </c>
      <c r="I494" s="7">
        <v>0.27586206896551724</v>
      </c>
      <c r="J494" s="7">
        <v>0.24902170046246888</v>
      </c>
      <c r="K494" s="16">
        <v>1685</v>
      </c>
      <c r="L494" s="41">
        <v>0.00830860534124629</v>
      </c>
      <c r="M494" s="42">
        <v>0.11315055334324955</v>
      </c>
      <c r="N494" s="43">
        <v>26207.985163204747</v>
      </c>
      <c r="O494" s="41">
        <v>0.10029673590504451</v>
      </c>
      <c r="P494" s="19">
        <v>-0.030043731076359294</v>
      </c>
      <c r="Q494" s="19">
        <v>-0.202111905928604</v>
      </c>
      <c r="R494" s="19">
        <v>-0.5942867458598478</v>
      </c>
      <c r="S494" s="19">
        <v>-0.16367892393568598</v>
      </c>
      <c r="T494" s="19">
        <v>-0.2998392429002219</v>
      </c>
      <c r="U494" s="19">
        <v>0.7428053584113088</v>
      </c>
    </row>
    <row r="495" spans="1:21" ht="12.75">
      <c r="A495" s="4">
        <v>49387</v>
      </c>
      <c r="B495" t="s">
        <v>501</v>
      </c>
      <c r="C495" t="s">
        <v>494</v>
      </c>
      <c r="D495">
        <v>0</v>
      </c>
      <c r="E495" s="33">
        <v>42.8849873143237</v>
      </c>
      <c r="F495" s="34">
        <v>2780</v>
      </c>
      <c r="G495" s="6">
        <f t="shared" si="7"/>
        <v>64.82454989724278</v>
      </c>
      <c r="H495" s="23">
        <v>32004</v>
      </c>
      <c r="I495" s="7">
        <v>0.2229965156794425</v>
      </c>
      <c r="J495" s="7">
        <v>0.2492456246228123</v>
      </c>
      <c r="K495" s="16">
        <v>586</v>
      </c>
      <c r="L495" s="41">
        <v>0.011945392491467578</v>
      </c>
      <c r="M495" s="42">
        <v>0.22186732204419624</v>
      </c>
      <c r="N495" s="43">
        <v>19587.795221843004</v>
      </c>
      <c r="O495" s="41">
        <v>0.0017064846416382253</v>
      </c>
      <c r="P495" s="19">
        <v>0.09766731889351965</v>
      </c>
      <c r="Q495" s="19">
        <v>-1.5484140075276323</v>
      </c>
      <c r="R495" s="19">
        <v>-0.48016791734943676</v>
      </c>
      <c r="S495" s="19">
        <v>-0.5694763348847894</v>
      </c>
      <c r="T495" s="19">
        <v>-0.6198368284152612</v>
      </c>
      <c r="U495" s="19">
        <v>-1.298545064685081</v>
      </c>
    </row>
    <row r="496" spans="1:21" ht="12.75">
      <c r="A496" s="4">
        <v>49395</v>
      </c>
      <c r="B496" t="s">
        <v>502</v>
      </c>
      <c r="C496" t="s">
        <v>494</v>
      </c>
      <c r="D496">
        <v>0</v>
      </c>
      <c r="E496" s="33">
        <v>67.920226494</v>
      </c>
      <c r="F496" s="34">
        <v>3458</v>
      </c>
      <c r="G496" s="6">
        <f t="shared" si="7"/>
        <v>50.91266885432833</v>
      </c>
      <c r="H496" s="23">
        <v>32032</v>
      </c>
      <c r="I496" s="7">
        <v>0.21362229102167182</v>
      </c>
      <c r="J496" s="7">
        <v>0.27729950158586314</v>
      </c>
      <c r="K496" s="16">
        <v>607</v>
      </c>
      <c r="L496" s="41">
        <v>0.013179571663920923</v>
      </c>
      <c r="M496" s="42">
        <v>0.2993399809168263</v>
      </c>
      <c r="N496" s="43">
        <v>16422.85172981878</v>
      </c>
      <c r="O496" s="41">
        <v>0.05930807248764415</v>
      </c>
      <c r="P496" s="19">
        <v>0.21645840954167506</v>
      </c>
      <c r="Q496" s="19">
        <v>-1.5035343394502014</v>
      </c>
      <c r="R496" s="19">
        <v>-0.44144058041310974</v>
      </c>
      <c r="S496" s="19">
        <v>-0.8150989636264097</v>
      </c>
      <c r="T496" s="19">
        <v>-0.7864382337726085</v>
      </c>
      <c r="U496" s="19">
        <v>0.27762292579699877</v>
      </c>
    </row>
    <row r="497" spans="1:21" ht="12.75">
      <c r="A497" s="4">
        <v>49411</v>
      </c>
      <c r="B497" t="s">
        <v>506</v>
      </c>
      <c r="C497" t="s">
        <v>504</v>
      </c>
      <c r="D497">
        <v>0</v>
      </c>
      <c r="E497" s="33">
        <v>108.106556373</v>
      </c>
      <c r="F497" s="34">
        <v>9696</v>
      </c>
      <c r="G497" s="6">
        <f t="shared" si="7"/>
        <v>89.68928735964816</v>
      </c>
      <c r="H497" s="23">
        <v>30788</v>
      </c>
      <c r="I497" s="7">
        <v>0.19532908704883228</v>
      </c>
      <c r="J497" s="7">
        <v>0.16030288384082486</v>
      </c>
      <c r="K497" s="16">
        <v>1844</v>
      </c>
      <c r="L497" s="41">
        <v>0.003796095444685466</v>
      </c>
      <c r="M497" s="42">
        <v>0.18844140268731105</v>
      </c>
      <c r="N497" s="43">
        <v>17522.64370932755</v>
      </c>
      <c r="O497" s="41">
        <v>0.015726681127982648</v>
      </c>
      <c r="P497" s="19">
        <v>-0.3640163251875264</v>
      </c>
      <c r="Q497" s="19">
        <v>-0.08717340804104799</v>
      </c>
      <c r="R497" s="19">
        <v>-0.7358848987805717</v>
      </c>
      <c r="S497" s="19">
        <v>-0.7247565342634218</v>
      </c>
      <c r="T497" s="19">
        <v>-0.4735688791325469</v>
      </c>
      <c r="U497" s="19">
        <v>-0.8976557399641514</v>
      </c>
    </row>
    <row r="498" spans="1:21" ht="12.75">
      <c r="A498" s="4">
        <v>49429</v>
      </c>
      <c r="B498" t="s">
        <v>102</v>
      </c>
      <c r="C498" t="s">
        <v>504</v>
      </c>
      <c r="D498">
        <v>0</v>
      </c>
      <c r="E498" s="33">
        <v>103.712261801</v>
      </c>
      <c r="F498" s="34">
        <v>7322</v>
      </c>
      <c r="G498" s="6">
        <f t="shared" si="7"/>
        <v>70.59917383779785</v>
      </c>
      <c r="H498" s="23">
        <v>31047</v>
      </c>
      <c r="I498" s="7">
        <v>0.18529862174578868</v>
      </c>
      <c r="J498" s="7">
        <v>0.1595035623994484</v>
      </c>
      <c r="K498" s="16">
        <v>1250</v>
      </c>
      <c r="L498" s="41">
        <v>0.0056</v>
      </c>
      <c r="M498" s="42">
        <v>0.2508007736910903</v>
      </c>
      <c r="N498" s="43">
        <v>12968.0352</v>
      </c>
      <c r="O498" s="41">
        <v>0.0176</v>
      </c>
      <c r="P498" s="19">
        <v>-0.34779555176258786</v>
      </c>
      <c r="Q498" s="19">
        <v>-0.5827548164592455</v>
      </c>
      <c r="R498" s="19">
        <v>-0.6792801358142917</v>
      </c>
      <c r="S498" s="19">
        <v>-1.1442808911250921</v>
      </c>
      <c r="T498" s="19">
        <v>-0.6378667054731891</v>
      </c>
      <c r="U498" s="19">
        <v>-0.7980117623234633</v>
      </c>
    </row>
    <row r="499" spans="1:21" ht="12.75">
      <c r="A499" s="4">
        <v>49437</v>
      </c>
      <c r="B499" t="s">
        <v>507</v>
      </c>
      <c r="C499" t="s">
        <v>504</v>
      </c>
      <c r="D499">
        <v>0</v>
      </c>
      <c r="E499" s="33">
        <v>52.6200410188</v>
      </c>
      <c r="F499" s="34">
        <v>16002</v>
      </c>
      <c r="G499" s="6">
        <f t="shared" si="7"/>
        <v>304.1046660203634</v>
      </c>
      <c r="H499" s="23">
        <v>35022</v>
      </c>
      <c r="I499" s="7">
        <v>0.36363636363636365</v>
      </c>
      <c r="J499" s="7">
        <v>0.3133851073549566</v>
      </c>
      <c r="K499" s="16">
        <v>2784</v>
      </c>
      <c r="L499" s="41">
        <v>0.010057471264367816</v>
      </c>
      <c r="M499" s="42">
        <v>0.040311949973031634</v>
      </c>
      <c r="N499" s="43">
        <v>23609.711925287356</v>
      </c>
      <c r="O499" s="41">
        <v>0.04130747126436782</v>
      </c>
      <c r="P499" s="19">
        <v>0.5921787828361254</v>
      </c>
      <c r="Q499" s="19">
        <v>0.43792673884261407</v>
      </c>
      <c r="R499" s="19">
        <v>-0.5394090414123209</v>
      </c>
      <c r="S499" s="19">
        <v>-0.30919359119220285</v>
      </c>
      <c r="T499" s="19">
        <v>-0.0318312011060594</v>
      </c>
      <c r="U499" s="19">
        <v>-0.042630911802425564</v>
      </c>
    </row>
    <row r="500" spans="1:21" ht="12.75">
      <c r="A500" s="4">
        <v>49445</v>
      </c>
      <c r="B500" t="s">
        <v>508</v>
      </c>
      <c r="C500" t="s">
        <v>504</v>
      </c>
      <c r="D500">
        <v>0</v>
      </c>
      <c r="E500" s="33">
        <v>39.8031172976</v>
      </c>
      <c r="F500" s="34">
        <v>3370</v>
      </c>
      <c r="G500" s="6">
        <f t="shared" si="7"/>
        <v>84.66673539168251</v>
      </c>
      <c r="H500" s="23">
        <v>31261</v>
      </c>
      <c r="I500" s="7">
        <v>0.25882352941176473</v>
      </c>
      <c r="J500" s="7">
        <v>0.1672710788757933</v>
      </c>
      <c r="K500" s="16">
        <v>586</v>
      </c>
      <c r="L500" s="41">
        <v>0.010238907849829351</v>
      </c>
      <c r="M500" s="42">
        <v>0.20275015846042393</v>
      </c>
      <c r="N500" s="43">
        <v>26889.82252559727</v>
      </c>
      <c r="O500" s="41">
        <v>0.010238907849829351</v>
      </c>
      <c r="P500" s="19">
        <v>-0.299340568055169</v>
      </c>
      <c r="Q500" s="19">
        <v>-1.5484140075276323</v>
      </c>
      <c r="R500" s="19">
        <v>-0.5337157385803035</v>
      </c>
      <c r="S500" s="19">
        <v>-0.12788251832978503</v>
      </c>
      <c r="T500" s="19">
        <v>-0.5670673087720316</v>
      </c>
      <c r="U500" s="19">
        <v>-1.2776407035541766</v>
      </c>
    </row>
    <row r="501" spans="1:21" ht="12.75">
      <c r="A501" s="4">
        <v>49452</v>
      </c>
      <c r="B501" t="s">
        <v>56</v>
      </c>
      <c r="C501" t="s">
        <v>504</v>
      </c>
      <c r="D501">
        <v>0</v>
      </c>
      <c r="E501" s="33">
        <v>48.2302803229</v>
      </c>
      <c r="F501" s="34">
        <v>25488</v>
      </c>
      <c r="G501" s="6">
        <f t="shared" si="7"/>
        <v>528.4646871085706</v>
      </c>
      <c r="H501" s="23">
        <v>27192</v>
      </c>
      <c r="I501" s="7">
        <v>0.2034934497816594</v>
      </c>
      <c r="J501" s="7">
        <v>0.14346470087893393</v>
      </c>
      <c r="K501" s="16">
        <v>3398</v>
      </c>
      <c r="L501" s="41">
        <v>0.01912889935256033</v>
      </c>
      <c r="M501" s="42">
        <v>0.03292797836802116</v>
      </c>
      <c r="N501" s="43">
        <v>48061.3460859329</v>
      </c>
      <c r="O501" s="41">
        <v>0.08416715715126545</v>
      </c>
      <c r="P501" s="19">
        <v>-0.7054165415023498</v>
      </c>
      <c r="Q501" s="19">
        <v>0.6919652038115588</v>
      </c>
      <c r="R501" s="19">
        <v>-0.25475648860125605</v>
      </c>
      <c r="S501" s="19">
        <v>0.6815038466834553</v>
      </c>
      <c r="T501" s="19">
        <v>0.13536983048463225</v>
      </c>
      <c r="U501" s="19">
        <v>0.5875682433793532</v>
      </c>
    </row>
    <row r="502" spans="1:21" ht="12.75">
      <c r="A502" s="4">
        <v>49460</v>
      </c>
      <c r="B502" t="s">
        <v>509</v>
      </c>
      <c r="C502" t="s">
        <v>504</v>
      </c>
      <c r="D502">
        <v>0</v>
      </c>
      <c r="E502" s="33">
        <v>65.4052012391</v>
      </c>
      <c r="F502" s="34">
        <v>5299</v>
      </c>
      <c r="G502" s="6">
        <f t="shared" si="7"/>
        <v>81.01802149692334</v>
      </c>
      <c r="H502" s="23">
        <v>27212</v>
      </c>
      <c r="I502" s="7">
        <v>0.1531322505800464</v>
      </c>
      <c r="J502" s="7">
        <v>0.09081999346618752</v>
      </c>
      <c r="K502" s="16">
        <v>999</v>
      </c>
      <c r="L502" s="41">
        <v>0.031031031031031032</v>
      </c>
      <c r="M502" s="42">
        <v>0.3302245831374702</v>
      </c>
      <c r="N502" s="43">
        <v>9101.563563563564</v>
      </c>
      <c r="O502" s="41">
        <v>0.022022022022022022</v>
      </c>
      <c r="P502" s="19">
        <v>-0.9228603892486889</v>
      </c>
      <c r="Q502" s="19">
        <v>-0.8684633062182529</v>
      </c>
      <c r="R502" s="19">
        <v>0.11872077795834533</v>
      </c>
      <c r="S502" s="19">
        <v>-1.6377219100710696</v>
      </c>
      <c r="T502" s="19">
        <v>-0.8282416551475896</v>
      </c>
      <c r="U502" s="19">
        <v>-0.5995528522810799</v>
      </c>
    </row>
    <row r="503" spans="1:21" ht="12.75">
      <c r="A503" s="4">
        <v>49478</v>
      </c>
      <c r="B503" t="s">
        <v>510</v>
      </c>
      <c r="C503" t="s">
        <v>504</v>
      </c>
      <c r="D503">
        <v>0</v>
      </c>
      <c r="E503" s="33">
        <v>39.681988471</v>
      </c>
      <c r="F503" s="34">
        <v>9971</v>
      </c>
      <c r="G503" s="6">
        <f t="shared" si="7"/>
        <v>251.272690311044</v>
      </c>
      <c r="H503" s="23">
        <v>34623</v>
      </c>
      <c r="I503" s="7">
        <v>0.3176229508196721</v>
      </c>
      <c r="J503" s="7">
        <v>0.2681936793273413</v>
      </c>
      <c r="K503" s="16">
        <v>1820</v>
      </c>
      <c r="L503" s="41">
        <v>0.00934065934065934</v>
      </c>
      <c r="M503" s="42">
        <v>0.04315249213369977</v>
      </c>
      <c r="N503" s="43">
        <v>101131.29340659341</v>
      </c>
      <c r="O503" s="41">
        <v>0.057692307692307696</v>
      </c>
      <c r="P503" s="19">
        <v>0.3741141917471879</v>
      </c>
      <c r="Q503" s="19">
        <v>-0.1038723098565575</v>
      </c>
      <c r="R503" s="19">
        <v>-0.5619018994260014</v>
      </c>
      <c r="S503" s="19">
        <v>1.7183636933624553</v>
      </c>
      <c r="T503" s="19">
        <v>-0.11015047740247684</v>
      </c>
      <c r="U503" s="19">
        <v>0.25316656353228106</v>
      </c>
    </row>
    <row r="504" spans="1:21" ht="12.75">
      <c r="A504" s="4">
        <v>49494</v>
      </c>
      <c r="B504" t="s">
        <v>513</v>
      </c>
      <c r="C504" t="s">
        <v>512</v>
      </c>
      <c r="D504">
        <v>0</v>
      </c>
      <c r="E504" s="33">
        <v>128.352895246</v>
      </c>
      <c r="F504" s="34">
        <v>6158</v>
      </c>
      <c r="G504" s="6">
        <f t="shared" si="7"/>
        <v>47.97710241126725</v>
      </c>
      <c r="H504" s="23">
        <v>29449</v>
      </c>
      <c r="I504" s="7">
        <v>0.20462633451957296</v>
      </c>
      <c r="J504" s="7">
        <v>0.13529411764705881</v>
      </c>
      <c r="K504" s="16">
        <v>1291</v>
      </c>
      <c r="L504" s="41">
        <v>0.02865995352439969</v>
      </c>
      <c r="M504" s="42">
        <v>0.2712759976560228</v>
      </c>
      <c r="N504" s="43">
        <v>7894.066615027111</v>
      </c>
      <c r="O504" s="41">
        <v>0.07203718048024788</v>
      </c>
      <c r="P504" s="19">
        <v>-0.5690760512144926</v>
      </c>
      <c r="Q504" s="19">
        <v>-0.5416168510473413</v>
      </c>
      <c r="R504" s="19">
        <v>0.044318681770865384</v>
      </c>
      <c r="S504" s="19">
        <v>-1.8360994277131661</v>
      </c>
      <c r="T504" s="19">
        <v>-0.6998698258589133</v>
      </c>
      <c r="U504" s="19">
        <v>0.4497789382350781</v>
      </c>
    </row>
    <row r="505" spans="1:21" ht="12.75">
      <c r="A505" s="4">
        <v>49502</v>
      </c>
      <c r="B505" t="s">
        <v>514</v>
      </c>
      <c r="C505" t="s">
        <v>512</v>
      </c>
      <c r="D505">
        <v>0</v>
      </c>
      <c r="E505" s="33">
        <v>59.5667477661</v>
      </c>
      <c r="F505" s="34">
        <v>6018</v>
      </c>
      <c r="G505" s="6">
        <f t="shared" si="7"/>
        <v>101.02952109507144</v>
      </c>
      <c r="H505" s="23">
        <v>26891</v>
      </c>
      <c r="I505" s="7">
        <v>0.152</v>
      </c>
      <c r="J505" s="7">
        <v>0.10927063852524713</v>
      </c>
      <c r="K505" s="16">
        <v>1400</v>
      </c>
      <c r="L505" s="41">
        <v>0.054285714285714284</v>
      </c>
      <c r="M505" s="42">
        <v>0.22534207040254536</v>
      </c>
      <c r="N505" s="43">
        <v>3246.312857142857</v>
      </c>
      <c r="O505" s="41">
        <v>0.018571428571428572</v>
      </c>
      <c r="P505" s="19">
        <v>-0.8703468121403283</v>
      </c>
      <c r="Q505" s="19">
        <v>-0.4382987522121498</v>
      </c>
      <c r="R505" s="19">
        <v>0.8484300242758401</v>
      </c>
      <c r="S505" s="19">
        <v>-3.0745638503941177</v>
      </c>
      <c r="T505" s="19">
        <v>-0.5866326191860494</v>
      </c>
      <c r="U505" s="19">
        <v>-0.750442870267519</v>
      </c>
    </row>
    <row r="506" spans="1:21" ht="12.75">
      <c r="A506" s="4">
        <v>49510</v>
      </c>
      <c r="B506" t="s">
        <v>515</v>
      </c>
      <c r="C506" t="s">
        <v>512</v>
      </c>
      <c r="D506">
        <v>0</v>
      </c>
      <c r="E506" s="33">
        <v>108.682411315</v>
      </c>
      <c r="F506" s="34">
        <v>5920</v>
      </c>
      <c r="G506" s="6">
        <f t="shared" si="7"/>
        <v>54.4706353895825</v>
      </c>
      <c r="H506" s="23">
        <v>27879</v>
      </c>
      <c r="I506" s="7">
        <v>0.17898550724637682</v>
      </c>
      <c r="J506" s="7">
        <v>0.12289519979894446</v>
      </c>
      <c r="K506" s="16">
        <v>1202</v>
      </c>
      <c r="L506" s="41">
        <v>0.045757071547420966</v>
      </c>
      <c r="M506" s="42">
        <v>0.23580026424848044</v>
      </c>
      <c r="N506" s="43">
        <v>6898.529118136439</v>
      </c>
      <c r="O506" s="41">
        <v>0.042429284525790346</v>
      </c>
      <c r="P506" s="19">
        <v>-0.7391227229697059</v>
      </c>
      <c r="Q506" s="19">
        <v>-0.6326664954969552</v>
      </c>
      <c r="R506" s="19">
        <v>0.5808095455742927</v>
      </c>
      <c r="S506" s="19">
        <v>-2.02397985666174</v>
      </c>
      <c r="T506" s="19">
        <v>-0.6228508189648999</v>
      </c>
      <c r="U506" s="19">
        <v>-0.018906043948107104</v>
      </c>
    </row>
    <row r="507" spans="1:21" ht="12.75">
      <c r="A507" s="4">
        <v>49528</v>
      </c>
      <c r="B507" t="s">
        <v>472</v>
      </c>
      <c r="C507" t="s">
        <v>512</v>
      </c>
      <c r="D507">
        <v>0</v>
      </c>
      <c r="E507" s="33">
        <v>137.767275166</v>
      </c>
      <c r="F507" s="34">
        <v>6539</v>
      </c>
      <c r="G507" s="6">
        <f t="shared" si="7"/>
        <v>47.464101994620705</v>
      </c>
      <c r="H507" s="23">
        <v>28538</v>
      </c>
      <c r="I507" s="7">
        <v>0.15728813559322033</v>
      </c>
      <c r="J507" s="7">
        <v>0.0967741935483871</v>
      </c>
      <c r="K507" s="16">
        <v>1324</v>
      </c>
      <c r="L507" s="41">
        <v>0.0581570996978852</v>
      </c>
      <c r="M507" s="42">
        <v>0.2481747921325616</v>
      </c>
      <c r="N507" s="43">
        <v>14673.181268882176</v>
      </c>
      <c r="O507" s="41">
        <v>0.027190332326283987</v>
      </c>
      <c r="P507" s="19">
        <v>-0.798031009887236</v>
      </c>
      <c r="Q507" s="19">
        <v>-0.5094438757498433</v>
      </c>
      <c r="R507" s="19">
        <v>0.9699103171003342</v>
      </c>
      <c r="S507" s="19">
        <v>-0.9721068836934782</v>
      </c>
      <c r="T507" s="19">
        <v>-0.6458223612660827</v>
      </c>
      <c r="U507" s="19">
        <v>-0.4128924665734178</v>
      </c>
    </row>
    <row r="508" spans="1:21" ht="12.75">
      <c r="A508" s="4">
        <v>49536</v>
      </c>
      <c r="B508" t="s">
        <v>516</v>
      </c>
      <c r="C508" t="s">
        <v>512</v>
      </c>
      <c r="D508">
        <v>0</v>
      </c>
      <c r="E508" s="33">
        <v>63.5673027797</v>
      </c>
      <c r="F508" s="34">
        <v>14465</v>
      </c>
      <c r="G508" s="6">
        <f t="shared" si="7"/>
        <v>227.5540941249335</v>
      </c>
      <c r="H508" s="23">
        <v>31368</v>
      </c>
      <c r="I508" s="7">
        <v>0.29508196721311475</v>
      </c>
      <c r="J508" s="7">
        <v>0.1875880104606719</v>
      </c>
      <c r="K508" s="16">
        <v>2053</v>
      </c>
      <c r="L508" s="41">
        <v>0.05065757428153921</v>
      </c>
      <c r="M508" s="42">
        <v>0.07392610681544234</v>
      </c>
      <c r="N508" s="43">
        <v>12151.777886020458</v>
      </c>
      <c r="O508" s="41">
        <v>0.05893813930832927</v>
      </c>
      <c r="P508" s="19">
        <v>-0.20676632452195381</v>
      </c>
      <c r="Q508" s="19">
        <v>0.04968097405739172</v>
      </c>
      <c r="R508" s="19">
        <v>0.734582534762184</v>
      </c>
      <c r="S508" s="19">
        <v>-1.2348906451243613</v>
      </c>
      <c r="T508" s="19">
        <v>-0.14052444138302733</v>
      </c>
      <c r="U508" s="19">
        <v>0.2720829120167275</v>
      </c>
    </row>
    <row r="509" spans="1:21" ht="12.75">
      <c r="A509" s="4">
        <v>49544</v>
      </c>
      <c r="B509" t="s">
        <v>517</v>
      </c>
      <c r="C509" t="s">
        <v>512</v>
      </c>
      <c r="D509">
        <v>0</v>
      </c>
      <c r="E509" s="33">
        <v>103.873937083</v>
      </c>
      <c r="F509" s="34">
        <v>8309</v>
      </c>
      <c r="G509" s="6">
        <f t="shared" si="7"/>
        <v>79.99119156676166</v>
      </c>
      <c r="H509" s="23">
        <v>33897</v>
      </c>
      <c r="I509" s="7">
        <v>0.20186697782963828</v>
      </c>
      <c r="J509" s="7">
        <v>0.1452804837084313</v>
      </c>
      <c r="K509" s="16">
        <v>1671</v>
      </c>
      <c r="L509" s="41">
        <v>0.03291442250149611</v>
      </c>
      <c r="M509" s="42">
        <v>0.1524198671256412</v>
      </c>
      <c r="N509" s="43">
        <v>40251.31538001197</v>
      </c>
      <c r="O509" s="41">
        <v>0.01376421304608019</v>
      </c>
      <c r="P509" s="19">
        <v>-0.19187759879395277</v>
      </c>
      <c r="Q509" s="19">
        <v>-0.21274683324249294</v>
      </c>
      <c r="R509" s="19">
        <v>0.17781976268251234</v>
      </c>
      <c r="S509" s="19">
        <v>0.43434442821085906</v>
      </c>
      <c r="T509" s="19">
        <v>-0.4107262005660435</v>
      </c>
      <c r="U509" s="19">
        <v>-1.015668868836111</v>
      </c>
    </row>
    <row r="510" spans="1:21" ht="12.75">
      <c r="A510" s="4">
        <v>49569</v>
      </c>
      <c r="B510" t="s">
        <v>55</v>
      </c>
      <c r="C510" t="s">
        <v>519</v>
      </c>
      <c r="D510">
        <v>0</v>
      </c>
      <c r="E510" s="33">
        <v>127.165683645</v>
      </c>
      <c r="F510" s="34">
        <v>7458</v>
      </c>
      <c r="G510" s="6">
        <f t="shared" si="7"/>
        <v>58.64789765783042</v>
      </c>
      <c r="H510" s="23">
        <v>29400</v>
      </c>
      <c r="I510" s="7">
        <v>0.16666666666666666</v>
      </c>
      <c r="J510" s="7">
        <v>0.1355791224786858</v>
      </c>
      <c r="K510" s="16">
        <v>1099</v>
      </c>
      <c r="L510" s="41">
        <v>0.022747952684258416</v>
      </c>
      <c r="M510" s="42">
        <v>0.2667459591256103</v>
      </c>
      <c r="N510" s="43">
        <v>20820.964513193812</v>
      </c>
      <c r="O510" s="41">
        <v>0.052775250227479524</v>
      </c>
      <c r="P510" s="19">
        <v>-0.5715884378100049</v>
      </c>
      <c r="Q510" s="19">
        <v>-0.7468588039089792</v>
      </c>
      <c r="R510" s="19">
        <v>-0.14119412999444134</v>
      </c>
      <c r="S510" s="19">
        <v>-0.4843834204949245</v>
      </c>
      <c r="T510" s="19">
        <v>-0.6746115813098298</v>
      </c>
      <c r="U510" s="19">
        <v>0.1742930889418939</v>
      </c>
    </row>
    <row r="511" spans="1:21" ht="12.75">
      <c r="A511" s="4">
        <v>49577</v>
      </c>
      <c r="B511" t="s">
        <v>522</v>
      </c>
      <c r="C511" t="s">
        <v>519</v>
      </c>
      <c r="D511">
        <v>0</v>
      </c>
      <c r="E511" s="33">
        <v>69.8800770506</v>
      </c>
      <c r="F511" s="34">
        <v>6545</v>
      </c>
      <c r="G511" s="6">
        <f t="shared" si="7"/>
        <v>93.66045769040554</v>
      </c>
      <c r="H511" s="23">
        <v>35985</v>
      </c>
      <c r="I511" s="7">
        <v>0.24528301886792453</v>
      </c>
      <c r="J511" s="7">
        <v>0.25</v>
      </c>
      <c r="K511" s="16">
        <v>1194</v>
      </c>
      <c r="L511" s="41">
        <v>0.008375209380234505</v>
      </c>
      <c r="M511" s="42">
        <v>0.14017125327737204</v>
      </c>
      <c r="N511" s="43">
        <v>35941.65159128978</v>
      </c>
      <c r="O511" s="41">
        <v>0.07956448911222781</v>
      </c>
      <c r="P511" s="19">
        <v>0.40122750977028204</v>
      </c>
      <c r="Q511" s="19">
        <v>-0.6411784777668783</v>
      </c>
      <c r="R511" s="19">
        <v>-0.5921967761724729</v>
      </c>
      <c r="S511" s="19">
        <v>0.2765093101743179</v>
      </c>
      <c r="T511" s="19">
        <v>-0.39727214075443196</v>
      </c>
      <c r="U511" s="19">
        <v>0.5377756391712494</v>
      </c>
    </row>
    <row r="512" spans="1:21" ht="12.75">
      <c r="A512" s="4">
        <v>49593</v>
      </c>
      <c r="B512" t="s">
        <v>526</v>
      </c>
      <c r="C512" t="s">
        <v>524</v>
      </c>
      <c r="D512">
        <v>0</v>
      </c>
      <c r="E512" s="33">
        <v>83.5662047354</v>
      </c>
      <c r="F512" s="34">
        <v>4964</v>
      </c>
      <c r="G512" s="6">
        <f t="shared" si="7"/>
        <v>59.40200366545028</v>
      </c>
      <c r="H512" s="23">
        <v>25289</v>
      </c>
      <c r="I512" s="7">
        <v>0.18717948717948718</v>
      </c>
      <c r="J512" s="7">
        <v>0.13545942532365013</v>
      </c>
      <c r="K512" s="16">
        <v>1022</v>
      </c>
      <c r="L512" s="41">
        <v>0.08806262230919765</v>
      </c>
      <c r="M512" s="42">
        <v>0.280869408807357</v>
      </c>
      <c r="N512" s="43">
        <v>14297.46771037182</v>
      </c>
      <c r="O512" s="41">
        <v>0.003913894324853229</v>
      </c>
      <c r="P512" s="19">
        <v>-0.8823192927451055</v>
      </c>
      <c r="Q512" s="19">
        <v>-0.8394494004585339</v>
      </c>
      <c r="R512" s="19">
        <v>1.908316406163569</v>
      </c>
      <c r="S512" s="19">
        <v>-1.0082590508091727</v>
      </c>
      <c r="T512" s="19">
        <v>-0.7292936550281365</v>
      </c>
      <c r="U512" s="19">
        <v>-1.298545064685081</v>
      </c>
    </row>
    <row r="513" spans="1:21" ht="12.75">
      <c r="A513" s="4">
        <v>49601</v>
      </c>
      <c r="B513" t="s">
        <v>527</v>
      </c>
      <c r="C513" t="s">
        <v>524</v>
      </c>
      <c r="D513">
        <v>0</v>
      </c>
      <c r="E513" s="33">
        <v>22.1249644602</v>
      </c>
      <c r="F513" s="34">
        <v>3773</v>
      </c>
      <c r="G513" s="6">
        <f t="shared" si="7"/>
        <v>170.53134737401035</v>
      </c>
      <c r="H513" s="23">
        <v>27127</v>
      </c>
      <c r="I513" s="7">
        <v>0.3178343949044586</v>
      </c>
      <c r="J513" s="7">
        <v>0.18188567186340016</v>
      </c>
      <c r="K513" s="16">
        <v>608</v>
      </c>
      <c r="L513" s="41">
        <v>0.039473684210526314</v>
      </c>
      <c r="M513" s="42">
        <v>0.07322204004456198</v>
      </c>
      <c r="N513" s="43">
        <v>28237.529605263157</v>
      </c>
      <c r="O513" s="41">
        <v>0.03125</v>
      </c>
      <c r="P513" s="19">
        <v>-0.5505261238516864</v>
      </c>
      <c r="Q513" s="19">
        <v>-1.5014361256297002</v>
      </c>
      <c r="R513" s="19">
        <v>0.38364298829586113</v>
      </c>
      <c r="S513" s="19">
        <v>-0.05972303930025996</v>
      </c>
      <c r="T513" s="19">
        <v>-0.2570576356023337</v>
      </c>
      <c r="U513" s="19">
        <v>-0.2896809692781867</v>
      </c>
    </row>
    <row r="514" spans="1:21" ht="12.75">
      <c r="A514" s="4">
        <v>49619</v>
      </c>
      <c r="B514" t="s">
        <v>528</v>
      </c>
      <c r="C514" t="s">
        <v>524</v>
      </c>
      <c r="D514">
        <v>0</v>
      </c>
      <c r="E514" s="33">
        <v>39.2625991568</v>
      </c>
      <c r="F514" s="34">
        <v>4079</v>
      </c>
      <c r="G514" s="6">
        <f t="shared" si="7"/>
        <v>103.89021836557518</v>
      </c>
      <c r="H514" s="23">
        <v>26863</v>
      </c>
      <c r="I514" s="7">
        <v>0.2282958199356913</v>
      </c>
      <c r="J514" s="7">
        <v>0.15589782118707737</v>
      </c>
      <c r="K514" s="16">
        <v>706</v>
      </c>
      <c r="L514" s="41">
        <v>0.08073654390934844</v>
      </c>
      <c r="M514" s="42">
        <v>0.22172161107613508</v>
      </c>
      <c r="N514" s="43">
        <v>63460.34560906515</v>
      </c>
      <c r="O514" s="41">
        <v>0.012747875354107648</v>
      </c>
      <c r="P514" s="19">
        <v>-0.6785339963088389</v>
      </c>
      <c r="Q514" s="19">
        <v>-1.3109497934125054</v>
      </c>
      <c r="R514" s="19">
        <v>1.6784312217872033</v>
      </c>
      <c r="S514" s="19">
        <v>1.0688753800521213</v>
      </c>
      <c r="T514" s="19">
        <v>-0.5966104467885459</v>
      </c>
      <c r="U514" s="19">
        <v>-1.0835861589151858</v>
      </c>
    </row>
    <row r="515" spans="1:21" ht="12.75">
      <c r="A515" s="4">
        <v>49627</v>
      </c>
      <c r="B515" t="s">
        <v>529</v>
      </c>
      <c r="C515" t="s">
        <v>524</v>
      </c>
      <c r="D515">
        <v>0</v>
      </c>
      <c r="E515" s="33">
        <v>79.5757863148</v>
      </c>
      <c r="F515" s="34">
        <v>7819</v>
      </c>
      <c r="G515" s="6">
        <f t="shared" si="7"/>
        <v>98.25853267812164</v>
      </c>
      <c r="H515" s="23">
        <v>27149</v>
      </c>
      <c r="I515" s="7">
        <v>0.24962630792227206</v>
      </c>
      <c r="J515" s="7">
        <v>0.1709451575262544</v>
      </c>
      <c r="K515" s="16">
        <v>1619</v>
      </c>
      <c r="L515" s="41">
        <v>0.04570722668313774</v>
      </c>
      <c r="M515" s="42">
        <v>0.21236672602934675</v>
      </c>
      <c r="N515" s="43">
        <v>7299.410747374923</v>
      </c>
      <c r="O515" s="41">
        <v>0.030265596046942556</v>
      </c>
      <c r="P515" s="19">
        <v>-0.5943683002651455</v>
      </c>
      <c r="Q515" s="19">
        <v>-0.25304353832672605</v>
      </c>
      <c r="R515" s="19">
        <v>0.5792454624194904</v>
      </c>
      <c r="S515" s="19">
        <v>-1.9452539601415928</v>
      </c>
      <c r="T515" s="19">
        <v>-0.5416667529125512</v>
      </c>
      <c r="U515" s="19">
        <v>-0.31802088586487515</v>
      </c>
    </row>
    <row r="516" spans="1:21" ht="12.75">
      <c r="A516" s="4">
        <v>49635</v>
      </c>
      <c r="B516" t="s">
        <v>251</v>
      </c>
      <c r="C516" t="s">
        <v>524</v>
      </c>
      <c r="D516">
        <v>0</v>
      </c>
      <c r="E516" s="33">
        <v>183.640384097</v>
      </c>
      <c r="F516" s="34">
        <v>9767</v>
      </c>
      <c r="G516" s="6">
        <f t="shared" si="7"/>
        <v>53.18546924210858</v>
      </c>
      <c r="H516" s="23">
        <v>25252</v>
      </c>
      <c r="I516" s="7">
        <v>0.23413258110014104</v>
      </c>
      <c r="J516" s="7">
        <v>0.12371134020618557</v>
      </c>
      <c r="K516" s="16">
        <v>1769</v>
      </c>
      <c r="L516" s="41">
        <v>0.06331260599208592</v>
      </c>
      <c r="M516" s="42">
        <v>0.311147121867312</v>
      </c>
      <c r="N516" s="43">
        <v>9084.416054267947</v>
      </c>
      <c r="O516" s="41">
        <v>0.006218202374222725</v>
      </c>
      <c r="P516" s="19">
        <v>-0.9339725976950313</v>
      </c>
      <c r="Q516" s="19">
        <v>-0.14010093685669908</v>
      </c>
      <c r="R516" s="19">
        <v>1.1316850689266649</v>
      </c>
      <c r="S516" s="19">
        <v>-1.6403502154151581</v>
      </c>
      <c r="T516" s="19">
        <v>-0.750946714478606</v>
      </c>
      <c r="U516" s="19">
        <v>-1.298545064685081</v>
      </c>
    </row>
    <row r="517" spans="1:21" ht="12.75">
      <c r="A517" s="4">
        <v>49643</v>
      </c>
      <c r="B517" t="s">
        <v>530</v>
      </c>
      <c r="C517" t="s">
        <v>524</v>
      </c>
      <c r="D517">
        <v>0</v>
      </c>
      <c r="E517" s="33">
        <v>48.65770529916574</v>
      </c>
      <c r="F517" s="34">
        <v>6996</v>
      </c>
      <c r="G517" s="6">
        <f t="shared" si="7"/>
        <v>143.77989995594695</v>
      </c>
      <c r="H517" s="23">
        <v>27802</v>
      </c>
      <c r="I517" s="7">
        <v>0.26229508196721313</v>
      </c>
      <c r="J517" s="7">
        <v>0.1301827909050379</v>
      </c>
      <c r="K517" s="16">
        <v>1176</v>
      </c>
      <c r="L517" s="41">
        <v>0.0663265306122449</v>
      </c>
      <c r="M517" s="42">
        <v>0.17027389967408935</v>
      </c>
      <c r="N517" s="43">
        <v>12273.093537414967</v>
      </c>
      <c r="O517" s="41">
        <v>0.011054421768707483</v>
      </c>
      <c r="P517" s="19">
        <v>-0.7146238443867942</v>
      </c>
      <c r="Q517" s="19">
        <v>-0.6605408441137333</v>
      </c>
      <c r="R517" s="19">
        <v>1.2262590796301234</v>
      </c>
      <c r="S517" s="19">
        <v>-1.2210454378431075</v>
      </c>
      <c r="T517" s="19">
        <v>-0.44540780772242794</v>
      </c>
      <c r="U517" s="19">
        <v>-1.2097869841131614</v>
      </c>
    </row>
    <row r="518" spans="1:21" ht="12.75">
      <c r="A518" s="4">
        <v>49650</v>
      </c>
      <c r="B518" t="s">
        <v>531</v>
      </c>
      <c r="C518" t="s">
        <v>524</v>
      </c>
      <c r="D518">
        <v>0</v>
      </c>
      <c r="E518" s="33">
        <v>112.015892337</v>
      </c>
      <c r="F518" s="34">
        <v>7995</v>
      </c>
      <c r="G518" s="6">
        <f aca="true" t="shared" si="8" ref="G518:G581">F518/E518</f>
        <v>71.37380092413163</v>
      </c>
      <c r="H518" s="23">
        <v>23938</v>
      </c>
      <c r="I518" s="7">
        <v>0.19933554817275748</v>
      </c>
      <c r="J518" s="7">
        <v>0.1294254207777133</v>
      </c>
      <c r="K518" s="16">
        <v>1689</v>
      </c>
      <c r="L518" s="41">
        <v>0.06512729425695678</v>
      </c>
      <c r="M518" s="42">
        <v>0.10342694199559556</v>
      </c>
      <c r="N518" s="43">
        <v>4527.076376554174</v>
      </c>
      <c r="O518" s="41">
        <v>0.017761989342806393</v>
      </c>
      <c r="P518" s="19">
        <v>-1.009367187793264</v>
      </c>
      <c r="Q518" s="19">
        <v>-0.19908958179033964</v>
      </c>
      <c r="R518" s="19">
        <v>1.1886282141657398</v>
      </c>
      <c r="S518" s="19">
        <v>-2.6110670097253936</v>
      </c>
      <c r="T518" s="19">
        <v>-0.3089049760179688</v>
      </c>
      <c r="U518" s="19">
        <v>-0.7898997953864383</v>
      </c>
    </row>
    <row r="519" spans="1:21" ht="12.75">
      <c r="A519" s="4">
        <v>49668</v>
      </c>
      <c r="B519" t="s">
        <v>532</v>
      </c>
      <c r="C519" t="s">
        <v>524</v>
      </c>
      <c r="D519">
        <v>0</v>
      </c>
      <c r="E519" s="33">
        <v>16.0961147446</v>
      </c>
      <c r="F519" s="34">
        <v>8525</v>
      </c>
      <c r="G519" s="6">
        <f t="shared" si="8"/>
        <v>529.6309162346154</v>
      </c>
      <c r="H519" s="23">
        <v>27642</v>
      </c>
      <c r="I519" s="7">
        <v>0.30858806404657935</v>
      </c>
      <c r="J519" s="7">
        <v>0.21899736147757257</v>
      </c>
      <c r="K519" s="16">
        <v>1536</v>
      </c>
      <c r="L519" s="41">
        <v>0.037760416666666664</v>
      </c>
      <c r="M519" s="42">
        <v>0.048203206483349186</v>
      </c>
      <c r="N519" s="43">
        <v>31445.466145833332</v>
      </c>
      <c r="O519" s="41">
        <v>0.02734375</v>
      </c>
      <c r="P519" s="19">
        <v>-0.3573119081070526</v>
      </c>
      <c r="Q519" s="19">
        <v>-0.32012536360731575</v>
      </c>
      <c r="R519" s="19">
        <v>0.3298823262185449</v>
      </c>
      <c r="S519" s="19">
        <v>0.09024725700412506</v>
      </c>
      <c r="T519" s="19">
        <v>-0.06094376616247661</v>
      </c>
      <c r="U519" s="19">
        <v>-0.4079107168083402</v>
      </c>
    </row>
    <row r="520" spans="1:21" ht="12.75">
      <c r="A520" s="4">
        <v>49684</v>
      </c>
      <c r="B520" t="s">
        <v>535</v>
      </c>
      <c r="C520" t="s">
        <v>534</v>
      </c>
      <c r="D520">
        <v>0</v>
      </c>
      <c r="E520" s="33">
        <v>155.638516561</v>
      </c>
      <c r="F520" s="34">
        <v>5497</v>
      </c>
      <c r="G520" s="6">
        <f t="shared" si="8"/>
        <v>35.319020776232726</v>
      </c>
      <c r="H520" s="23">
        <v>29228</v>
      </c>
      <c r="I520" s="7">
        <v>0.18571428571428572</v>
      </c>
      <c r="J520" s="7">
        <v>0.15041943881978595</v>
      </c>
      <c r="K520" s="16">
        <v>992</v>
      </c>
      <c r="L520" s="41">
        <v>0.008064516129032258</v>
      </c>
      <c r="M520" s="42">
        <v>0.3575864294162312</v>
      </c>
      <c r="N520" s="43">
        <v>16592.186491935485</v>
      </c>
      <c r="O520" s="41">
        <v>0.010080645161290322</v>
      </c>
      <c r="P520" s="19">
        <v>-0.5228463229885253</v>
      </c>
      <c r="Q520" s="19">
        <v>-0.8774263288415607</v>
      </c>
      <c r="R520" s="19">
        <v>-0.6019460269228596</v>
      </c>
      <c r="S520" s="19">
        <v>-0.8008018137993503</v>
      </c>
      <c r="T520" s="19">
        <v>-0.8983477977948431</v>
      </c>
      <c r="U520" s="19">
        <v>-1.2914333165543872</v>
      </c>
    </row>
    <row r="521" spans="1:21" ht="12.75">
      <c r="A521" s="4">
        <v>49692</v>
      </c>
      <c r="B521" t="s">
        <v>536</v>
      </c>
      <c r="C521" t="s">
        <v>534</v>
      </c>
      <c r="D521">
        <v>0</v>
      </c>
      <c r="E521" s="33">
        <v>16.2837188658</v>
      </c>
      <c r="F521" s="34">
        <v>1416</v>
      </c>
      <c r="G521" s="6">
        <f t="shared" si="8"/>
        <v>86.95802302101667</v>
      </c>
      <c r="H521" s="23">
        <v>28266</v>
      </c>
      <c r="I521" s="7">
        <v>0.1626865671641791</v>
      </c>
      <c r="J521" s="7">
        <v>0.128680479825518</v>
      </c>
      <c r="K521" s="16">
        <v>228</v>
      </c>
      <c r="L521" s="41">
        <v>0.008771929824561403</v>
      </c>
      <c r="M521" s="42">
        <v>0.19914124567211172</v>
      </c>
      <c r="N521" s="43">
        <v>36493.81140350877</v>
      </c>
      <c r="O521" s="41">
        <v>0.09210526315789473</v>
      </c>
      <c r="P521" s="19">
        <v>-0.6858567094828955</v>
      </c>
      <c r="Q521" s="19">
        <v>-2.7516644610654093</v>
      </c>
      <c r="R521" s="19">
        <v>-0.5797480761296452</v>
      </c>
      <c r="S521" s="19">
        <v>0.29775805633015295</v>
      </c>
      <c r="T521" s="19">
        <v>-0.5773664310479872</v>
      </c>
      <c r="U521" s="19">
        <v>0.6673676653470226</v>
      </c>
    </row>
    <row r="522" spans="1:21" ht="12.75">
      <c r="A522" s="4">
        <v>49700</v>
      </c>
      <c r="B522" t="s">
        <v>537</v>
      </c>
      <c r="C522" t="s">
        <v>534</v>
      </c>
      <c r="D522">
        <v>0</v>
      </c>
      <c r="E522" s="33">
        <v>66.1823269539</v>
      </c>
      <c r="F522" s="34">
        <v>4263</v>
      </c>
      <c r="G522" s="6">
        <f t="shared" si="8"/>
        <v>64.4129663644108</v>
      </c>
      <c r="H522" s="23">
        <v>29423</v>
      </c>
      <c r="I522" s="7">
        <v>0.19545454545454546</v>
      </c>
      <c r="J522" s="7">
        <v>0.197500867754252</v>
      </c>
      <c r="K522" s="16">
        <v>879</v>
      </c>
      <c r="L522" s="41">
        <v>0.005688282138794084</v>
      </c>
      <c r="M522" s="42">
        <v>0.21363599004538222</v>
      </c>
      <c r="N522" s="43">
        <v>36493.769055745164</v>
      </c>
      <c r="O522" s="41">
        <v>0.06939704209328783</v>
      </c>
      <c r="P522" s="19">
        <v>-0.3123157638810889</v>
      </c>
      <c r="Q522" s="19">
        <v>-1.03158198438928</v>
      </c>
      <c r="R522" s="19">
        <v>-0.6765099285292816</v>
      </c>
      <c r="S522" s="19">
        <v>0.2977564390217035</v>
      </c>
      <c r="T522" s="19">
        <v>-0.5876764519527968</v>
      </c>
      <c r="U522" s="19">
        <v>0.416719458480542</v>
      </c>
    </row>
    <row r="523" spans="1:21" ht="12.75">
      <c r="A523" s="4">
        <v>49718</v>
      </c>
      <c r="B523" t="s">
        <v>538</v>
      </c>
      <c r="C523" t="s">
        <v>534</v>
      </c>
      <c r="D523">
        <v>0</v>
      </c>
      <c r="E523" s="33">
        <v>39.4983197076</v>
      </c>
      <c r="F523" s="34">
        <v>1922</v>
      </c>
      <c r="G523" s="6">
        <f t="shared" si="8"/>
        <v>48.660297810850466</v>
      </c>
      <c r="H523" s="23">
        <v>30420</v>
      </c>
      <c r="I523" s="7">
        <v>0.1817204301075269</v>
      </c>
      <c r="J523" s="7">
        <v>0.1242344706911636</v>
      </c>
      <c r="K523" s="16">
        <v>441</v>
      </c>
      <c r="L523" s="41">
        <v>0.0022675736961451248</v>
      </c>
      <c r="M523" s="42">
        <v>0.3861483722916772</v>
      </c>
      <c r="N523" s="43">
        <v>11422.195011337868</v>
      </c>
      <c r="O523" s="41">
        <v>0.02040816326530612</v>
      </c>
      <c r="P523" s="19">
        <v>-0.5417982523059439</v>
      </c>
      <c r="Q523" s="19">
        <v>-1.9107691795494424</v>
      </c>
      <c r="R523" s="19">
        <v>-0.783848418252833</v>
      </c>
      <c r="S523" s="19">
        <v>-1.3211868923814676</v>
      </c>
      <c r="T523" s="19">
        <v>-0.9916520360318452</v>
      </c>
      <c r="U523" s="19">
        <v>-0.6669394513026936</v>
      </c>
    </row>
    <row r="524" spans="1:21" ht="12.75">
      <c r="A524" s="4">
        <v>49726</v>
      </c>
      <c r="B524" t="s">
        <v>539</v>
      </c>
      <c r="C524" t="s">
        <v>534</v>
      </c>
      <c r="D524">
        <v>0</v>
      </c>
      <c r="E524" s="33">
        <v>47.2021034345</v>
      </c>
      <c r="F524" s="34">
        <v>2179</v>
      </c>
      <c r="G524" s="6">
        <f t="shared" si="8"/>
        <v>46.163197007177644</v>
      </c>
      <c r="H524" s="23">
        <v>31082</v>
      </c>
      <c r="I524" s="7">
        <v>0.2170212765957447</v>
      </c>
      <c r="J524" s="7">
        <v>0.22259810554803788</v>
      </c>
      <c r="K524" s="16">
        <v>544</v>
      </c>
      <c r="L524" s="41">
        <v>0.012867647058823529</v>
      </c>
      <c r="M524" s="42">
        <v>0.30120431901351397</v>
      </c>
      <c r="N524" s="43">
        <v>20327.090073529413</v>
      </c>
      <c r="O524" s="41">
        <v>0.07536764705882353</v>
      </c>
      <c r="P524" s="19">
        <v>-0.0827395574763696</v>
      </c>
      <c r="Q524" s="19">
        <v>-1.643211506221834</v>
      </c>
      <c r="R524" s="19">
        <v>-0.4512284698459904</v>
      </c>
      <c r="S524" s="19">
        <v>-0.5178413791992421</v>
      </c>
      <c r="T524" s="19">
        <v>-0.8040873462333757</v>
      </c>
      <c r="U524" s="19">
        <v>0.4897955827812092</v>
      </c>
    </row>
    <row r="525" spans="1:21" ht="12.75">
      <c r="A525" s="4">
        <v>49759</v>
      </c>
      <c r="B525" t="s">
        <v>542</v>
      </c>
      <c r="C525" t="s">
        <v>541</v>
      </c>
      <c r="D525">
        <v>0</v>
      </c>
      <c r="E525" s="33">
        <v>68.237370647</v>
      </c>
      <c r="F525" s="34">
        <v>4919</v>
      </c>
      <c r="G525" s="6">
        <f t="shared" si="8"/>
        <v>72.08659937157557</v>
      </c>
      <c r="H525" s="23">
        <v>35758</v>
      </c>
      <c r="I525" s="7">
        <v>0.22920892494929007</v>
      </c>
      <c r="J525" s="7">
        <v>0.21821960512642882</v>
      </c>
      <c r="K525" s="16">
        <v>1225</v>
      </c>
      <c r="L525" s="41">
        <v>0</v>
      </c>
      <c r="M525" s="42">
        <v>0.21069725846417742</v>
      </c>
      <c r="N525" s="43">
        <v>108342.5012244898</v>
      </c>
      <c r="O525" s="41">
        <v>0.005714285714285714</v>
      </c>
      <c r="P525" s="19">
        <v>0.2519202014392485</v>
      </c>
      <c r="Q525" s="19">
        <v>-0.6085064924653592</v>
      </c>
      <c r="R525" s="19">
        <v>-0.8550026659655041</v>
      </c>
      <c r="S525" s="19">
        <v>1.8143614984941172</v>
      </c>
      <c r="T525" s="19">
        <v>-0.5728933156158611</v>
      </c>
      <c r="U525" s="19">
        <v>-1.298545064685081</v>
      </c>
    </row>
    <row r="526" spans="1:21" ht="12.75">
      <c r="A526" s="4">
        <v>49767</v>
      </c>
      <c r="B526" t="s">
        <v>543</v>
      </c>
      <c r="C526" t="s">
        <v>541</v>
      </c>
      <c r="D526">
        <v>0</v>
      </c>
      <c r="E526" s="33">
        <v>32.5377152475</v>
      </c>
      <c r="F526" s="34">
        <v>2438</v>
      </c>
      <c r="G526" s="6">
        <f t="shared" si="8"/>
        <v>74.92843248074466</v>
      </c>
      <c r="H526" s="23">
        <v>32123</v>
      </c>
      <c r="I526" s="7">
        <v>0.20912547528517111</v>
      </c>
      <c r="J526" s="7">
        <v>0.19241192411924118</v>
      </c>
      <c r="K526" s="16">
        <v>552</v>
      </c>
      <c r="L526" s="41">
        <v>0.0018115942028985507</v>
      </c>
      <c r="M526" s="42">
        <v>0.24619246236317663</v>
      </c>
      <c r="N526" s="43">
        <v>30696.114130434784</v>
      </c>
      <c r="O526" s="41">
        <v>0</v>
      </c>
      <c r="P526" s="19">
        <v>-0.129727904296307</v>
      </c>
      <c r="Q526" s="19">
        <v>-1.624602933278456</v>
      </c>
      <c r="R526" s="19">
        <v>-0.7981566093689679</v>
      </c>
      <c r="S526" s="19">
        <v>0.05663203521195456</v>
      </c>
      <c r="T526" s="19">
        <v>-0.6736301731035514</v>
      </c>
      <c r="U526" s="19">
        <v>-1.298545064685081</v>
      </c>
    </row>
    <row r="527" spans="1:21" ht="12.75">
      <c r="A527" s="4">
        <v>49775</v>
      </c>
      <c r="B527" t="s">
        <v>544</v>
      </c>
      <c r="C527" t="s">
        <v>541</v>
      </c>
      <c r="D527">
        <v>0</v>
      </c>
      <c r="E527" s="33">
        <v>56.1227469808</v>
      </c>
      <c r="F527" s="34">
        <v>2286</v>
      </c>
      <c r="G527" s="6">
        <f t="shared" si="8"/>
        <v>40.73214735519017</v>
      </c>
      <c r="H527" s="23">
        <v>29528</v>
      </c>
      <c r="I527" s="7">
        <v>0.20588235294117646</v>
      </c>
      <c r="J527" s="7">
        <v>0.16990291262135923</v>
      </c>
      <c r="K527" s="16">
        <v>549</v>
      </c>
      <c r="L527" s="41">
        <v>0</v>
      </c>
      <c r="M527" s="42">
        <v>0.3476450032279789</v>
      </c>
      <c r="N527" s="43">
        <v>10314.983606557376</v>
      </c>
      <c r="O527" s="41">
        <v>0.012750455373406194</v>
      </c>
      <c r="P527" s="19">
        <v>-0.4191739139133533</v>
      </c>
      <c r="Q527" s="19">
        <v>-1.6315493516039845</v>
      </c>
      <c r="R527" s="19">
        <v>-0.8550026659655041</v>
      </c>
      <c r="S527" s="19">
        <v>-1.4632936515398478</v>
      </c>
      <c r="T527" s="19">
        <v>-0.9060621100615222</v>
      </c>
      <c r="U527" s="19">
        <v>-1.0834069809560507</v>
      </c>
    </row>
    <row r="528" spans="1:21" ht="12.75">
      <c r="A528" s="4">
        <v>49783</v>
      </c>
      <c r="B528" t="s">
        <v>545</v>
      </c>
      <c r="C528" t="s">
        <v>541</v>
      </c>
      <c r="D528">
        <v>0</v>
      </c>
      <c r="E528" s="33">
        <v>44.609479124</v>
      </c>
      <c r="F528" s="34">
        <v>3750</v>
      </c>
      <c r="G528" s="6">
        <f t="shared" si="8"/>
        <v>84.06285107199315</v>
      </c>
      <c r="H528" s="23">
        <v>33943</v>
      </c>
      <c r="I528" s="7">
        <v>0.24029126213592233</v>
      </c>
      <c r="J528" s="7">
        <v>0.210968597965502</v>
      </c>
      <c r="K528" s="16">
        <v>834</v>
      </c>
      <c r="L528" s="41">
        <v>0.001199040767386091</v>
      </c>
      <c r="M528" s="42">
        <v>0.18085005746790564</v>
      </c>
      <c r="N528" s="43">
        <v>19998.906474820145</v>
      </c>
      <c r="O528" s="41">
        <v>0.009592326139088728</v>
      </c>
      <c r="P528" s="19">
        <v>0.08479534995143777</v>
      </c>
      <c r="Q528" s="19">
        <v>-1.0985675155863537</v>
      </c>
      <c r="R528" s="19">
        <v>-0.8173779378584443</v>
      </c>
      <c r="S528" s="19">
        <v>-0.5405271058635227</v>
      </c>
      <c r="T528" s="19">
        <v>-0.5156802774391295</v>
      </c>
      <c r="U528" s="19">
        <v>-1.298545064685081</v>
      </c>
    </row>
    <row r="529" spans="1:21" ht="12.75">
      <c r="A529" s="4">
        <v>49791</v>
      </c>
      <c r="B529" t="s">
        <v>546</v>
      </c>
      <c r="C529" t="s">
        <v>541</v>
      </c>
      <c r="D529">
        <v>0</v>
      </c>
      <c r="E529" s="33">
        <v>75.6260757163</v>
      </c>
      <c r="F529" s="34">
        <v>4765</v>
      </c>
      <c r="G529" s="6">
        <f t="shared" si="8"/>
        <v>63.00736822409232</v>
      </c>
      <c r="H529" s="23">
        <v>31244</v>
      </c>
      <c r="I529" s="7">
        <v>0.19327731092436976</v>
      </c>
      <c r="J529" s="7">
        <v>0.15679788289778365</v>
      </c>
      <c r="K529" s="16">
        <v>943</v>
      </c>
      <c r="L529" s="41">
        <v>0.007423117709437964</v>
      </c>
      <c r="M529" s="42">
        <v>0.26533739205406603</v>
      </c>
      <c r="N529" s="43">
        <v>26273.93849416755</v>
      </c>
      <c r="O529" s="41">
        <v>0.015906680805938492</v>
      </c>
      <c r="P529" s="19">
        <v>-0.34418223470125475</v>
      </c>
      <c r="Q529" s="19">
        <v>-0.941996790385125</v>
      </c>
      <c r="R529" s="19">
        <v>-0.6220724828382342</v>
      </c>
      <c r="S529" s="19">
        <v>-0.1601759366557084</v>
      </c>
      <c r="T529" s="19">
        <v>-0.6962821685584553</v>
      </c>
      <c r="U529" s="19">
        <v>-0.8875793621156074</v>
      </c>
    </row>
    <row r="530" spans="1:21" ht="12.75">
      <c r="A530" s="4">
        <v>49809</v>
      </c>
      <c r="B530" t="s">
        <v>547</v>
      </c>
      <c r="C530" t="s">
        <v>541</v>
      </c>
      <c r="D530">
        <v>0</v>
      </c>
      <c r="E530" s="33">
        <v>47.5757609896</v>
      </c>
      <c r="F530" s="34">
        <v>2540</v>
      </c>
      <c r="G530" s="6">
        <f t="shared" si="8"/>
        <v>53.38853120090377</v>
      </c>
      <c r="H530" s="23">
        <v>33711</v>
      </c>
      <c r="I530" s="7">
        <v>0.22962962962962963</v>
      </c>
      <c r="J530" s="7">
        <v>0.17496962332928312</v>
      </c>
      <c r="K530" s="16">
        <v>548</v>
      </c>
      <c r="L530" s="41">
        <v>0.012773722627737226</v>
      </c>
      <c r="M530" s="42">
        <v>0.23283662246438988</v>
      </c>
      <c r="N530" s="43">
        <v>45920.483576642335</v>
      </c>
      <c r="O530" s="41">
        <v>0.025547445255474453</v>
      </c>
      <c r="P530" s="19">
        <v>-0.08243465612404054</v>
      </c>
      <c r="Q530" s="19">
        <v>-1.6338732621987042</v>
      </c>
      <c r="R530" s="19">
        <v>-0.45417572675197226</v>
      </c>
      <c r="S530" s="19">
        <v>0.6179954191114724</v>
      </c>
      <c r="T530" s="19">
        <v>-0.6491809893354986</v>
      </c>
      <c r="U530" s="19">
        <v>-0.46807476845228535</v>
      </c>
    </row>
    <row r="531" spans="1:21" ht="12.75">
      <c r="A531" s="4">
        <v>49817</v>
      </c>
      <c r="B531" t="s">
        <v>548</v>
      </c>
      <c r="C531" t="s">
        <v>541</v>
      </c>
      <c r="D531">
        <v>0</v>
      </c>
      <c r="E531" s="33">
        <v>21.7904047645</v>
      </c>
      <c r="F531" s="34">
        <v>1666</v>
      </c>
      <c r="G531" s="6">
        <f t="shared" si="8"/>
        <v>76.45567019086201</v>
      </c>
      <c r="H531" s="23">
        <v>33733</v>
      </c>
      <c r="I531" s="7">
        <v>0.2267515923566879</v>
      </c>
      <c r="J531" s="7">
        <v>0.23101952277657267</v>
      </c>
      <c r="K531" s="16">
        <v>476</v>
      </c>
      <c r="L531" s="41">
        <v>0</v>
      </c>
      <c r="M531" s="42">
        <v>0.2099020805019898</v>
      </c>
      <c r="N531" s="43">
        <v>31422.693277310926</v>
      </c>
      <c r="O531" s="41">
        <v>0.004201680672268907</v>
      </c>
      <c r="P531" s="19">
        <v>0.1523411239115426</v>
      </c>
      <c r="Q531" s="19">
        <v>-1.8134192464750434</v>
      </c>
      <c r="R531" s="19">
        <v>-0.8550026659655041</v>
      </c>
      <c r="S531" s="19">
        <v>0.08923754305876815</v>
      </c>
      <c r="T531" s="19">
        <v>-0.601291107722026</v>
      </c>
      <c r="U531" s="19">
        <v>-1.298545064685081</v>
      </c>
    </row>
    <row r="532" spans="1:21" ht="12.75">
      <c r="A532" s="4">
        <v>49833</v>
      </c>
      <c r="B532" t="s">
        <v>554</v>
      </c>
      <c r="C532" t="s">
        <v>550</v>
      </c>
      <c r="D532">
        <v>0</v>
      </c>
      <c r="E532" s="33">
        <v>36.4058904997</v>
      </c>
      <c r="F532" s="34">
        <v>13444</v>
      </c>
      <c r="G532" s="6">
        <f t="shared" si="8"/>
        <v>369.28089975194496</v>
      </c>
      <c r="H532" s="23">
        <v>27186</v>
      </c>
      <c r="I532" s="7">
        <v>0.18709150326797386</v>
      </c>
      <c r="J532" s="7">
        <v>0.1206896551724138</v>
      </c>
      <c r="K532" s="16">
        <v>2485</v>
      </c>
      <c r="L532" s="41">
        <v>0.0454728370221328</v>
      </c>
      <c r="M532" s="42">
        <v>0.061833218124372966</v>
      </c>
      <c r="N532" s="43">
        <v>76903.95171026156</v>
      </c>
      <c r="O532" s="41">
        <v>0.1227364185110664</v>
      </c>
      <c r="P532" s="19">
        <v>-0.8005923819119608</v>
      </c>
      <c r="Q532" s="19">
        <v>0.2931043390252061</v>
      </c>
      <c r="R532" s="19">
        <v>0.5718905437992987</v>
      </c>
      <c r="S532" s="19">
        <v>1.3366711562980158</v>
      </c>
      <c r="T532" s="19">
        <v>-0.0861422444887247</v>
      </c>
      <c r="U532" s="19">
        <v>0.9215744920864901</v>
      </c>
    </row>
    <row r="533" spans="1:21" ht="12.75">
      <c r="A533" s="4">
        <v>49841</v>
      </c>
      <c r="B533" t="s">
        <v>555</v>
      </c>
      <c r="C533" t="s">
        <v>550</v>
      </c>
      <c r="D533">
        <v>0</v>
      </c>
      <c r="E533" s="33">
        <v>65.5685637129</v>
      </c>
      <c r="F533" s="34">
        <v>12393</v>
      </c>
      <c r="G533" s="6">
        <f t="shared" si="8"/>
        <v>189.00825789419866</v>
      </c>
      <c r="H533" s="23">
        <v>27659</v>
      </c>
      <c r="I533" s="7">
        <v>0.17976513098464317</v>
      </c>
      <c r="J533" s="7">
        <v>0.1323529411764706</v>
      </c>
      <c r="K533" s="16">
        <v>1907</v>
      </c>
      <c r="L533" s="41">
        <v>0.016255899318300997</v>
      </c>
      <c r="M533" s="42">
        <v>0.15468230387381435</v>
      </c>
      <c r="N533" s="43">
        <v>28479.013109596224</v>
      </c>
      <c r="O533" s="41">
        <v>0.009963293130571578</v>
      </c>
      <c r="P533" s="19">
        <v>-0.7163894032377403</v>
      </c>
      <c r="Q533" s="19">
        <v>-0.04435206837105189</v>
      </c>
      <c r="R533" s="19">
        <v>-0.34490842344850065</v>
      </c>
      <c r="S533" s="19">
        <v>-0.04785465263917451</v>
      </c>
      <c r="T533" s="19">
        <v>-0.3473306323116785</v>
      </c>
      <c r="U533" s="19">
        <v>-1.298545064685081</v>
      </c>
    </row>
    <row r="534" spans="1:21" ht="12.75">
      <c r="A534" s="4">
        <v>49858</v>
      </c>
      <c r="B534" t="s">
        <v>556</v>
      </c>
      <c r="C534" t="s">
        <v>550</v>
      </c>
      <c r="D534">
        <v>0</v>
      </c>
      <c r="E534" s="33">
        <v>36.5260428667</v>
      </c>
      <c r="F534" s="34">
        <v>35239</v>
      </c>
      <c r="G534" s="6">
        <f t="shared" si="8"/>
        <v>964.7636928150963</v>
      </c>
      <c r="H534" s="23">
        <v>38262</v>
      </c>
      <c r="I534" s="7">
        <v>0.4307076101468625</v>
      </c>
      <c r="J534" s="7">
        <v>0.4253327787021631</v>
      </c>
      <c r="K534" s="16">
        <v>5796</v>
      </c>
      <c r="L534" s="41">
        <v>0.006556245686680469</v>
      </c>
      <c r="M534" s="42">
        <v>0.015355856888646128</v>
      </c>
      <c r="N534" s="43">
        <v>77497.51690821256</v>
      </c>
      <c r="O534" s="41">
        <v>0.03899240855762595</v>
      </c>
      <c r="P534" s="19">
        <v>1.3022809831757831</v>
      </c>
      <c r="Q534" s="19">
        <v>1.3726118874677808</v>
      </c>
      <c r="R534" s="19">
        <v>-0.6492740801875639</v>
      </c>
      <c r="S534" s="19">
        <v>1.3473871015064351</v>
      </c>
      <c r="T534" s="19">
        <v>0.3838690180745386</v>
      </c>
      <c r="U534" s="19">
        <v>-0.09369806077825067</v>
      </c>
    </row>
    <row r="535" spans="1:21" ht="12.75">
      <c r="A535" s="4">
        <v>49866</v>
      </c>
      <c r="B535" t="s">
        <v>557</v>
      </c>
      <c r="C535" t="s">
        <v>550</v>
      </c>
      <c r="D535">
        <v>0</v>
      </c>
      <c r="E535" s="33">
        <v>27.1416962791</v>
      </c>
      <c r="F535" s="34">
        <v>17958</v>
      </c>
      <c r="G535" s="6">
        <f t="shared" si="8"/>
        <v>661.6388237248183</v>
      </c>
      <c r="H535" s="23">
        <v>36692</v>
      </c>
      <c r="I535" s="7">
        <v>0.3501312335958005</v>
      </c>
      <c r="J535" s="7">
        <v>0.29602733874412646</v>
      </c>
      <c r="K535" s="16">
        <v>3534</v>
      </c>
      <c r="L535" s="41">
        <v>0.010186757215619695</v>
      </c>
      <c r="M535" s="42">
        <v>0.03482768075870691</v>
      </c>
      <c r="N535" s="43">
        <v>19128.36870401811</v>
      </c>
      <c r="O535" s="41">
        <v>0.010469722693831352</v>
      </c>
      <c r="P535" s="19">
        <v>0.6460116648394668</v>
      </c>
      <c r="Q535" s="19">
        <v>0.7419873139868235</v>
      </c>
      <c r="R535" s="19">
        <v>-0.5353521745432163</v>
      </c>
      <c r="S535" s="19">
        <v>-0.602555570653593</v>
      </c>
      <c r="T535" s="19">
        <v>0.09424358387482946</v>
      </c>
      <c r="U535" s="19">
        <v>-1.2579026774105357</v>
      </c>
    </row>
    <row r="536" spans="1:21" ht="12.75">
      <c r="A536" s="4">
        <v>49874</v>
      </c>
      <c r="B536" t="s">
        <v>558</v>
      </c>
      <c r="C536" t="s">
        <v>550</v>
      </c>
      <c r="D536">
        <v>0</v>
      </c>
      <c r="E536" s="33">
        <v>36.7332926822</v>
      </c>
      <c r="F536" s="34">
        <v>17962</v>
      </c>
      <c r="G536" s="6">
        <f t="shared" si="8"/>
        <v>488.9842071986081</v>
      </c>
      <c r="H536" s="23">
        <v>31376</v>
      </c>
      <c r="I536" s="7">
        <v>0.2682926829268293</v>
      </c>
      <c r="J536" s="7">
        <v>0.19415878239407652</v>
      </c>
      <c r="K536" s="16">
        <v>3327</v>
      </c>
      <c r="L536" s="41">
        <v>0.01953712052900511</v>
      </c>
      <c r="M536" s="42">
        <v>0.05950180390132127</v>
      </c>
      <c r="N536" s="43">
        <v>17404.362188157498</v>
      </c>
      <c r="O536" s="41">
        <v>0.003005710850616171</v>
      </c>
      <c r="P536" s="19">
        <v>-0.17883429772308762</v>
      </c>
      <c r="Q536" s="19">
        <v>0.6650493525329256</v>
      </c>
      <c r="R536" s="19">
        <v>-0.24194690681800943</v>
      </c>
      <c r="S536" s="19">
        <v>-0.7341964593177713</v>
      </c>
      <c r="T536" s="19">
        <v>-0.005677534763380234</v>
      </c>
      <c r="U536" s="19">
        <v>-1.298545064685081</v>
      </c>
    </row>
    <row r="537" spans="1:21" ht="12.75">
      <c r="A537" s="4">
        <v>49882</v>
      </c>
      <c r="B537" t="s">
        <v>559</v>
      </c>
      <c r="C537" t="s">
        <v>550</v>
      </c>
      <c r="D537">
        <v>0</v>
      </c>
      <c r="E537" s="33">
        <v>91.2769873862</v>
      </c>
      <c r="F537" s="34">
        <v>15495</v>
      </c>
      <c r="G537" s="6">
        <f t="shared" si="8"/>
        <v>169.75801287612018</v>
      </c>
      <c r="H537" s="23">
        <v>29748</v>
      </c>
      <c r="I537" s="7">
        <v>0.24455040871934605</v>
      </c>
      <c r="J537" s="7">
        <v>0.17983574058340412</v>
      </c>
      <c r="K537" s="16">
        <v>2642</v>
      </c>
      <c r="L537" s="41">
        <v>0.014383043149129448</v>
      </c>
      <c r="M537" s="42">
        <v>0.16828592199359776</v>
      </c>
      <c r="N537" s="43">
        <v>36403.30015140046</v>
      </c>
      <c r="O537" s="41">
        <v>0.047312641937925816</v>
      </c>
      <c r="P537" s="19">
        <v>-0.36126045900142245</v>
      </c>
      <c r="Q537" s="19">
        <v>0.3711948135831727</v>
      </c>
      <c r="R537" s="19">
        <v>-0.4036768207085241</v>
      </c>
      <c r="S537" s="19">
        <v>0.2942970386477631</v>
      </c>
      <c r="T537" s="19">
        <v>-0.3523604156375132</v>
      </c>
      <c r="U537" s="19">
        <v>0.0775491703186105</v>
      </c>
    </row>
    <row r="538" spans="1:21" ht="12.75">
      <c r="A538" s="4">
        <v>49890</v>
      </c>
      <c r="B538" t="s">
        <v>560</v>
      </c>
      <c r="C538" t="s">
        <v>550</v>
      </c>
      <c r="D538">
        <v>0</v>
      </c>
      <c r="E538" s="33">
        <v>80.6261385849</v>
      </c>
      <c r="F538" s="34">
        <v>12404</v>
      </c>
      <c r="G538" s="6">
        <f t="shared" si="8"/>
        <v>153.8458894064297</v>
      </c>
      <c r="H538" s="23">
        <v>28100</v>
      </c>
      <c r="I538" s="7">
        <v>0.20971867007672634</v>
      </c>
      <c r="J538" s="7">
        <v>0.14382907615182622</v>
      </c>
      <c r="K538" s="16">
        <v>2174</v>
      </c>
      <c r="L538" s="41">
        <v>0.01701931922723091</v>
      </c>
      <c r="M538" s="42">
        <v>0.20784281856175368</v>
      </c>
      <c r="N538" s="43">
        <v>26707.81876724931</v>
      </c>
      <c r="O538" s="41">
        <v>0.007359705611775529</v>
      </c>
      <c r="P538" s="19">
        <v>-0.635379651234975</v>
      </c>
      <c r="Q538" s="19">
        <v>0.1226767468828488</v>
      </c>
      <c r="R538" s="19">
        <v>-0.320953052383327</v>
      </c>
      <c r="S538" s="19">
        <v>-0.13734810835026812</v>
      </c>
      <c r="T538" s="19">
        <v>-0.4728457251282462</v>
      </c>
      <c r="U538" s="19">
        <v>-1.298545064685081</v>
      </c>
    </row>
    <row r="539" spans="1:21" ht="12.75">
      <c r="A539" s="4">
        <v>49908</v>
      </c>
      <c r="B539" t="s">
        <v>251</v>
      </c>
      <c r="C539" t="s">
        <v>550</v>
      </c>
      <c r="D539">
        <v>0</v>
      </c>
      <c r="E539" s="33">
        <v>32.4405397811</v>
      </c>
      <c r="F539" s="34">
        <v>13261</v>
      </c>
      <c r="G539" s="6">
        <f t="shared" si="8"/>
        <v>408.7786482432674</v>
      </c>
      <c r="H539" s="23">
        <v>33859</v>
      </c>
      <c r="I539" s="7">
        <v>0.3057553956834532</v>
      </c>
      <c r="J539" s="7">
        <v>0.2648741418764302</v>
      </c>
      <c r="K539" s="16">
        <v>2453</v>
      </c>
      <c r="L539" s="41">
        <v>0.015898899306971057</v>
      </c>
      <c r="M539" s="42">
        <v>0.06058847882712577</v>
      </c>
      <c r="N539" s="43">
        <v>18870.23114553608</v>
      </c>
      <c r="O539" s="41">
        <v>0.009376273950264982</v>
      </c>
      <c r="P539" s="19">
        <v>0.3026534033914541</v>
      </c>
      <c r="Q539" s="19">
        <v>0.27658354580662553</v>
      </c>
      <c r="R539" s="19">
        <v>-0.35611073510116287</v>
      </c>
      <c r="S539" s="19">
        <v>-0.6214921541541747</v>
      </c>
      <c r="T539" s="19">
        <v>-0.07465736270742707</v>
      </c>
      <c r="U539" s="19">
        <v>-1.298545064685081</v>
      </c>
    </row>
    <row r="540" spans="1:21" ht="12.75">
      <c r="A540" s="4">
        <v>49916</v>
      </c>
      <c r="B540" t="s">
        <v>561</v>
      </c>
      <c r="C540" t="s">
        <v>550</v>
      </c>
      <c r="D540">
        <v>0</v>
      </c>
      <c r="E540" s="33">
        <v>34.6864805854</v>
      </c>
      <c r="F540" s="34">
        <v>5667</v>
      </c>
      <c r="G540" s="6">
        <f t="shared" si="8"/>
        <v>163.37777440543553</v>
      </c>
      <c r="H540" s="23">
        <v>28388</v>
      </c>
      <c r="I540" s="7">
        <v>0.1783783783783784</v>
      </c>
      <c r="J540" s="7">
        <v>0.1416579223504722</v>
      </c>
      <c r="K540" s="16">
        <v>920</v>
      </c>
      <c r="L540" s="41">
        <v>0.04021739130434782</v>
      </c>
      <c r="M540" s="42">
        <v>0.1637222572340041</v>
      </c>
      <c r="N540" s="43">
        <v>20129.791304347826</v>
      </c>
      <c r="O540" s="41">
        <v>0.021739130434782608</v>
      </c>
      <c r="P540" s="19">
        <v>-0.6226759677311416</v>
      </c>
      <c r="Q540" s="19">
        <v>-0.973471589736415</v>
      </c>
      <c r="R540" s="19">
        <v>0.4069797904775969</v>
      </c>
      <c r="S540" s="19">
        <v>-0.5314353633512738</v>
      </c>
      <c r="T540" s="19">
        <v>-0.43864674851728114</v>
      </c>
      <c r="U540" s="19">
        <v>-0.611000353828065</v>
      </c>
    </row>
    <row r="541" spans="1:21" ht="12.75">
      <c r="A541" s="4">
        <v>49924</v>
      </c>
      <c r="B541" t="s">
        <v>8</v>
      </c>
      <c r="C541" t="s">
        <v>550</v>
      </c>
      <c r="D541">
        <v>0</v>
      </c>
      <c r="E541" s="33">
        <v>24.2686176542</v>
      </c>
      <c r="F541" s="34">
        <v>30082</v>
      </c>
      <c r="G541" s="6">
        <f t="shared" si="8"/>
        <v>1239.5432005495343</v>
      </c>
      <c r="H541" s="23">
        <v>30457</v>
      </c>
      <c r="I541" s="7">
        <v>0.26152304609218435</v>
      </c>
      <c r="J541" s="7">
        <v>0.1964243146603099</v>
      </c>
      <c r="K541" s="16">
        <v>4809</v>
      </c>
      <c r="L541" s="41">
        <v>0.022457891453524642</v>
      </c>
      <c r="M541" s="42">
        <v>0.012107430724918208</v>
      </c>
      <c r="N541" s="43">
        <v>48551.18007901851</v>
      </c>
      <c r="O541" s="41">
        <v>0.05822416302765648</v>
      </c>
      <c r="P541" s="19">
        <v>-0.23876331849147053</v>
      </c>
      <c r="Q541" s="19">
        <v>1.1346589487821561</v>
      </c>
      <c r="R541" s="19">
        <v>-0.15029596809503298</v>
      </c>
      <c r="S541" s="19">
        <v>0.6956367226171102</v>
      </c>
      <c r="T541" s="19">
        <v>0.41456320119896045</v>
      </c>
      <c r="U541" s="19">
        <v>0.26129159024665016</v>
      </c>
    </row>
    <row r="542" spans="1:21" ht="12.75">
      <c r="A542" s="4">
        <v>49932</v>
      </c>
      <c r="B542" t="s">
        <v>197</v>
      </c>
      <c r="C542" t="s">
        <v>550</v>
      </c>
      <c r="D542">
        <v>0</v>
      </c>
      <c r="E542" s="33">
        <v>28.6651447785</v>
      </c>
      <c r="F542" s="34">
        <v>46920</v>
      </c>
      <c r="G542" s="6">
        <f t="shared" si="8"/>
        <v>1636.8310839717742</v>
      </c>
      <c r="H542" s="23">
        <v>30750</v>
      </c>
      <c r="I542" s="7">
        <v>0.3506178287731686</v>
      </c>
      <c r="J542" s="7">
        <v>0.30235762400489896</v>
      </c>
      <c r="K542" s="16">
        <v>6203</v>
      </c>
      <c r="L542" s="41">
        <v>0.03320973722392391</v>
      </c>
      <c r="M542" s="42">
        <v>0.008412964941158155</v>
      </c>
      <c r="N542" s="43">
        <v>31579.436885378043</v>
      </c>
      <c r="O542" s="41">
        <v>0.14750926970820571</v>
      </c>
      <c r="P542" s="19">
        <v>0.2239319349583747</v>
      </c>
      <c r="Q542" s="19">
        <v>1.459117028545509</v>
      </c>
      <c r="R542" s="19">
        <v>0.18708645022106887</v>
      </c>
      <c r="S542" s="19">
        <v>0.09617254911086873</v>
      </c>
      <c r="T542" s="19">
        <v>0.6905124683599285</v>
      </c>
      <c r="U542" s="19">
        <v>1.0843584154460493</v>
      </c>
    </row>
    <row r="543" spans="1:21" ht="12.75">
      <c r="A543" s="4">
        <v>49940</v>
      </c>
      <c r="B543" t="s">
        <v>562</v>
      </c>
      <c r="C543" t="s">
        <v>550</v>
      </c>
      <c r="D543">
        <v>0</v>
      </c>
      <c r="E543" s="33">
        <v>72.5047306982</v>
      </c>
      <c r="F543" s="34">
        <v>8663</v>
      </c>
      <c r="G543" s="6">
        <f t="shared" si="8"/>
        <v>119.48185886048766</v>
      </c>
      <c r="H543" s="23">
        <v>27334</v>
      </c>
      <c r="I543" s="7">
        <v>0.195</v>
      </c>
      <c r="J543" s="7">
        <v>0.09604029176797499</v>
      </c>
      <c r="K543" s="16">
        <v>1527</v>
      </c>
      <c r="L543" s="41">
        <v>0.04453176162409954</v>
      </c>
      <c r="M543" s="42">
        <v>0.21192111400443797</v>
      </c>
      <c r="N543" s="43">
        <v>30189.165029469546</v>
      </c>
      <c r="O543" s="41">
        <v>0.016371971185330715</v>
      </c>
      <c r="P543" s="19">
        <v>-0.891942169091351</v>
      </c>
      <c r="Q543" s="19">
        <v>-0.32761606846407865</v>
      </c>
      <c r="R543" s="19">
        <v>0.5423605170126088</v>
      </c>
      <c r="S543" s="19">
        <v>0.03342212638444493</v>
      </c>
      <c r="T543" s="19">
        <v>-0.5269164955038473</v>
      </c>
      <c r="U543" s="19">
        <v>-0.8620516351781446</v>
      </c>
    </row>
    <row r="544" spans="1:21" ht="12.75">
      <c r="A544" s="4">
        <v>49957</v>
      </c>
      <c r="B544" t="s">
        <v>563</v>
      </c>
      <c r="C544" t="s">
        <v>550</v>
      </c>
      <c r="D544">
        <v>0</v>
      </c>
      <c r="E544" s="33">
        <v>44.7110850872</v>
      </c>
      <c r="F544" s="34">
        <v>8178</v>
      </c>
      <c r="G544" s="6">
        <f t="shared" si="8"/>
        <v>182.90766113259056</v>
      </c>
      <c r="H544" s="23">
        <v>30657</v>
      </c>
      <c r="I544" s="7">
        <v>0.19254658385093168</v>
      </c>
      <c r="J544" s="7">
        <v>0.1450189155107188</v>
      </c>
      <c r="K544" s="16">
        <v>1492</v>
      </c>
      <c r="L544" s="41">
        <v>0.01742627345844504</v>
      </c>
      <c r="M544" s="42">
        <v>0.15151286353722182</v>
      </c>
      <c r="N544" s="43">
        <v>22133.789544235926</v>
      </c>
      <c r="O544" s="41">
        <v>0.013404825737265416</v>
      </c>
      <c r="P544" s="19">
        <v>-0.43746925105129786</v>
      </c>
      <c r="Q544" s="19">
        <v>-0.3571723852369956</v>
      </c>
      <c r="R544" s="19">
        <v>-0.3081832261039183</v>
      </c>
      <c r="S544" s="19">
        <v>-0.3991632824790602</v>
      </c>
      <c r="T544" s="19">
        <v>-0.38258235619516245</v>
      </c>
      <c r="U544" s="19">
        <v>-1.0390942774216896</v>
      </c>
    </row>
    <row r="545" spans="1:21" ht="12.75">
      <c r="A545" s="4">
        <v>49973</v>
      </c>
      <c r="B545" t="s">
        <v>571</v>
      </c>
      <c r="C545" t="s">
        <v>565</v>
      </c>
      <c r="D545">
        <v>0</v>
      </c>
      <c r="E545" s="33">
        <v>41.291233684</v>
      </c>
      <c r="F545" s="34">
        <v>15536</v>
      </c>
      <c r="G545" s="6">
        <f t="shared" si="8"/>
        <v>376.25419765600435</v>
      </c>
      <c r="H545" s="23">
        <v>34017</v>
      </c>
      <c r="I545" s="7">
        <v>0.4208611279563372</v>
      </c>
      <c r="J545" s="7">
        <v>0.436429215509468</v>
      </c>
      <c r="K545" s="16">
        <v>1842</v>
      </c>
      <c r="L545" s="41">
        <v>0.04560260586319218</v>
      </c>
      <c r="M545" s="42">
        <v>0.020608183640195798</v>
      </c>
      <c r="N545" s="43">
        <v>87579.57328990228</v>
      </c>
      <c r="O545" s="41">
        <v>0.20955483170466885</v>
      </c>
      <c r="P545" s="19">
        <v>1.0280866443118928</v>
      </c>
      <c r="Q545" s="19">
        <v>-0.0885566578871944</v>
      </c>
      <c r="R545" s="19">
        <v>0.5759625632788962</v>
      </c>
      <c r="S545" s="19">
        <v>1.5178439782040316</v>
      </c>
      <c r="T545" s="19">
        <v>0.025996824217771598</v>
      </c>
      <c r="U545" s="19">
        <v>1.3952201754800784</v>
      </c>
    </row>
    <row r="546" spans="1:21" ht="12.75">
      <c r="A546" s="4">
        <v>49981</v>
      </c>
      <c r="B546" t="s">
        <v>572</v>
      </c>
      <c r="C546" t="s">
        <v>565</v>
      </c>
      <c r="D546">
        <v>0</v>
      </c>
      <c r="E546" s="33">
        <v>22.5541429604</v>
      </c>
      <c r="F546" s="34">
        <v>19548</v>
      </c>
      <c r="G546" s="6">
        <f t="shared" si="8"/>
        <v>866.7143785654764</v>
      </c>
      <c r="H546" s="23">
        <v>41609</v>
      </c>
      <c r="I546" s="7">
        <v>0.48831030818278426</v>
      </c>
      <c r="J546" s="7">
        <v>0.4566844919786096</v>
      </c>
      <c r="K546" s="16">
        <v>3385</v>
      </c>
      <c r="L546" s="41">
        <v>0.011816838995568686</v>
      </c>
      <c r="M546" s="42">
        <v>0.0185206728461672</v>
      </c>
      <c r="N546" s="43">
        <v>103667.56514032496</v>
      </c>
      <c r="O546" s="41">
        <v>0.18522895125553915</v>
      </c>
      <c r="P546" s="19">
        <v>1.6852534499140308</v>
      </c>
      <c r="Q546" s="19">
        <v>0.6870792653787722</v>
      </c>
      <c r="R546" s="19">
        <v>-0.4842018004849969</v>
      </c>
      <c r="S546" s="19">
        <v>1.7528861582161748</v>
      </c>
      <c r="T546" s="19">
        <v>0.19984320603956887</v>
      </c>
      <c r="U546" s="19">
        <v>1.2859672201073085</v>
      </c>
    </row>
    <row r="547" spans="1:21" ht="12.75">
      <c r="A547" s="4">
        <v>49999</v>
      </c>
      <c r="B547" t="s">
        <v>573</v>
      </c>
      <c r="C547" t="s">
        <v>565</v>
      </c>
      <c r="D547">
        <v>0</v>
      </c>
      <c r="E547" s="33">
        <v>12.9222584447</v>
      </c>
      <c r="F547" s="34">
        <v>12731</v>
      </c>
      <c r="G547" s="6">
        <f t="shared" si="8"/>
        <v>985.1993020013894</v>
      </c>
      <c r="H547" s="23">
        <v>31926</v>
      </c>
      <c r="I547" s="7">
        <v>0.29143314651721375</v>
      </c>
      <c r="J547" s="7">
        <v>0.24136299100804542</v>
      </c>
      <c r="K547" s="16">
        <v>2411</v>
      </c>
      <c r="L547" s="41">
        <v>0.026959767731231855</v>
      </c>
      <c r="M547" s="42">
        <v>0.00605531783054764</v>
      </c>
      <c r="N547" s="43">
        <v>26783.14973040232</v>
      </c>
      <c r="O547" s="41">
        <v>0.04230609705516383</v>
      </c>
      <c r="P547" s="19">
        <v>0.058996675978841194</v>
      </c>
      <c r="Q547" s="19">
        <v>0.25456987633128725</v>
      </c>
      <c r="R547" s="19">
        <v>-0.009031487747455599</v>
      </c>
      <c r="S547" s="19">
        <v>-0.13342252061121895</v>
      </c>
      <c r="T547" s="19">
        <v>0.1930775248484789</v>
      </c>
      <c r="U547" s="19">
        <v>-0.02148044043438717</v>
      </c>
    </row>
    <row r="548" spans="1:21" ht="12.75">
      <c r="A548" s="4">
        <v>50005</v>
      </c>
      <c r="B548" t="s">
        <v>574</v>
      </c>
      <c r="C548" t="s">
        <v>565</v>
      </c>
      <c r="D548">
        <v>0</v>
      </c>
      <c r="E548" s="33">
        <v>14.1161909621</v>
      </c>
      <c r="F548" s="34">
        <v>9234</v>
      </c>
      <c r="G548" s="6">
        <f t="shared" si="8"/>
        <v>654.142468374932</v>
      </c>
      <c r="H548" s="23">
        <v>33094</v>
      </c>
      <c r="I548" s="7">
        <v>0.3076152304609218</v>
      </c>
      <c r="J548" s="7">
        <v>0.25851371846132637</v>
      </c>
      <c r="K548" s="16">
        <v>1557</v>
      </c>
      <c r="L548" s="41">
        <v>0.011560693641618497</v>
      </c>
      <c r="M548" s="42">
        <v>0.027022639288315733</v>
      </c>
      <c r="N548" s="43">
        <v>12270.601798330123</v>
      </c>
      <c r="O548" s="41">
        <v>0.010276172125883108</v>
      </c>
      <c r="P548" s="19">
        <v>0.21846988713960613</v>
      </c>
      <c r="Q548" s="19">
        <v>-0.30281636386891336</v>
      </c>
      <c r="R548" s="19">
        <v>-0.49223939149974777</v>
      </c>
      <c r="S548" s="19">
        <v>-1.2213284297118774</v>
      </c>
      <c r="T548" s="19">
        <v>0.02537100491048258</v>
      </c>
      <c r="U548" s="19">
        <v>-1.2744241311534796</v>
      </c>
    </row>
    <row r="549" spans="1:21" ht="12.75">
      <c r="A549" s="4">
        <v>50013</v>
      </c>
      <c r="B549" t="s">
        <v>528</v>
      </c>
      <c r="C549" t="s">
        <v>565</v>
      </c>
      <c r="D549">
        <v>0</v>
      </c>
      <c r="E549" s="33">
        <v>33.2740056342</v>
      </c>
      <c r="F549" s="34">
        <v>22825</v>
      </c>
      <c r="G549" s="6">
        <f t="shared" si="8"/>
        <v>685.9709122769335</v>
      </c>
      <c r="H549" s="23">
        <v>36546</v>
      </c>
      <c r="I549" s="7">
        <v>0.3513859275053305</v>
      </c>
      <c r="J549" s="7">
        <v>0.31917656990713683</v>
      </c>
      <c r="K549" s="16">
        <v>4222</v>
      </c>
      <c r="L549" s="41">
        <v>0.02179062055897679</v>
      </c>
      <c r="M549" s="42">
        <v>0.01596798293218338</v>
      </c>
      <c r="N549" s="43">
        <v>47922.987446707724</v>
      </c>
      <c r="O549" s="41">
        <v>0.03434391283751776</v>
      </c>
      <c r="P549" s="19">
        <v>0.731273222221628</v>
      </c>
      <c r="Q549" s="19">
        <v>0.9687228387582979</v>
      </c>
      <c r="R549" s="19">
        <v>-0.17123427700328506</v>
      </c>
      <c r="S549" s="19">
        <v>0.677485776007126</v>
      </c>
      <c r="T549" s="19">
        <v>0.188800205327434</v>
      </c>
      <c r="U549" s="19">
        <v>-0.20609366912509877</v>
      </c>
    </row>
    <row r="550" spans="1:21" ht="12.75">
      <c r="A550" s="4">
        <v>50021</v>
      </c>
      <c r="B550" t="s">
        <v>575</v>
      </c>
      <c r="C550" t="s">
        <v>565</v>
      </c>
      <c r="D550">
        <v>0</v>
      </c>
      <c r="E550" s="33">
        <v>29.8696863746347</v>
      </c>
      <c r="F550" s="34">
        <v>23613</v>
      </c>
      <c r="G550" s="6">
        <f t="shared" si="8"/>
        <v>790.5339113319961</v>
      </c>
      <c r="H550" s="23">
        <v>63982</v>
      </c>
      <c r="I550" s="7">
        <v>0.5696551724137932</v>
      </c>
      <c r="J550" s="7">
        <v>0.6997651794699765</v>
      </c>
      <c r="K550" s="16">
        <v>5376</v>
      </c>
      <c r="L550" s="41">
        <v>0.004650297619047619</v>
      </c>
      <c r="M550" s="42">
        <v>0.011188115972306178</v>
      </c>
      <c r="N550" s="43">
        <v>34298.73753720238</v>
      </c>
      <c r="O550" s="41">
        <v>0.03608630952380952</v>
      </c>
      <c r="P550" s="19">
        <v>4.38460245101897</v>
      </c>
      <c r="Q550" s="19">
        <v>1.2767272547135375</v>
      </c>
      <c r="R550" s="19">
        <v>-0.709080868898503</v>
      </c>
      <c r="S550" s="19">
        <v>0.2112986651582271</v>
      </c>
      <c r="T550" s="19">
        <v>0.23469473040162617</v>
      </c>
      <c r="U550" s="19">
        <v>-0.16227592842680985</v>
      </c>
    </row>
    <row r="551" spans="1:21" ht="12.75">
      <c r="A551" s="4">
        <v>50039</v>
      </c>
      <c r="B551" t="s">
        <v>576</v>
      </c>
      <c r="C551" t="s">
        <v>565</v>
      </c>
      <c r="D551">
        <v>0</v>
      </c>
      <c r="E551" s="33">
        <v>2.58754890388</v>
      </c>
      <c r="F551" s="34">
        <v>4252</v>
      </c>
      <c r="G551" s="6">
        <f t="shared" si="8"/>
        <v>1643.2539665720615</v>
      </c>
      <c r="H551" s="23">
        <v>32651</v>
      </c>
      <c r="I551" s="7">
        <v>0.2885085574572127</v>
      </c>
      <c r="J551" s="7">
        <v>0.2292768959435626</v>
      </c>
      <c r="K551" s="16">
        <v>909</v>
      </c>
      <c r="L551" s="41">
        <v>0.0088008800880088</v>
      </c>
      <c r="M551" s="42">
        <v>0.0016346476696723665</v>
      </c>
      <c r="N551" s="43">
        <v>69260.37843784378</v>
      </c>
      <c r="O551" s="41">
        <v>0.009900990099009901</v>
      </c>
      <c r="P551" s="19">
        <v>0.06344122803872088</v>
      </c>
      <c r="Q551" s="19">
        <v>-0.9888039896785487</v>
      </c>
      <c r="R551" s="19">
        <v>-0.5788396451400879</v>
      </c>
      <c r="S551" s="19">
        <v>1.1907686562442268</v>
      </c>
      <c r="T551" s="19">
        <v>0.2964896681360022</v>
      </c>
      <c r="U551" s="19">
        <v>-1.298545064685081</v>
      </c>
    </row>
    <row r="552" spans="1:21" ht="12.75">
      <c r="A552" s="4">
        <v>50047</v>
      </c>
      <c r="B552" t="s">
        <v>577</v>
      </c>
      <c r="C552" t="s">
        <v>565</v>
      </c>
      <c r="D552">
        <v>0</v>
      </c>
      <c r="E552" s="33">
        <v>28.1355810248</v>
      </c>
      <c r="F552" s="34">
        <v>27771</v>
      </c>
      <c r="G552" s="6">
        <f t="shared" si="8"/>
        <v>987.0419941042397</v>
      </c>
      <c r="H552" s="23">
        <v>41609</v>
      </c>
      <c r="I552" s="7">
        <v>0.38115015974440897</v>
      </c>
      <c r="J552" s="7">
        <v>0.36026200873362446</v>
      </c>
      <c r="K552" s="16">
        <v>3967</v>
      </c>
      <c r="L552" s="41">
        <v>0.010335265944038316</v>
      </c>
      <c r="M552" s="42">
        <v>0.005856196354900515</v>
      </c>
      <c r="N552" s="43">
        <v>62166.80035291152</v>
      </c>
      <c r="O552" s="41">
        <v>0.11217544744139148</v>
      </c>
      <c r="P552" s="19">
        <v>1.2842253964986978</v>
      </c>
      <c r="Q552" s="19">
        <v>0.8893127532070128</v>
      </c>
      <c r="R552" s="19">
        <v>-0.5306921157026342</v>
      </c>
      <c r="S552" s="19">
        <v>1.0401725429939195</v>
      </c>
      <c r="T552" s="19">
        <v>0.3387207665000979</v>
      </c>
      <c r="U552" s="19">
        <v>0.8419099387732133</v>
      </c>
    </row>
    <row r="553" spans="1:21" ht="12.75">
      <c r="A553" s="4">
        <v>50054</v>
      </c>
      <c r="B553" t="s">
        <v>578</v>
      </c>
      <c r="C553" t="s">
        <v>565</v>
      </c>
      <c r="D553">
        <v>0</v>
      </c>
      <c r="E553" s="33">
        <v>50.612526970546476</v>
      </c>
      <c r="F553" s="34">
        <v>17851</v>
      </c>
      <c r="G553" s="6">
        <f t="shared" si="8"/>
        <v>352.69924401103776</v>
      </c>
      <c r="H553" s="23">
        <v>50879</v>
      </c>
      <c r="I553" s="7">
        <v>0.5304396843291995</v>
      </c>
      <c r="J553" s="7">
        <v>0.5458058283690227</v>
      </c>
      <c r="K553" s="16">
        <v>2868</v>
      </c>
      <c r="L553" s="41">
        <v>0.0020920502092050207</v>
      </c>
      <c r="M553" s="42">
        <v>0.04364497826739345</v>
      </c>
      <c r="N553" s="43">
        <v>55145.218619246865</v>
      </c>
      <c r="O553" s="41">
        <v>0.02894002789400279</v>
      </c>
      <c r="P553" s="19">
        <v>2.755467964359913</v>
      </c>
      <c r="Q553" s="19">
        <v>0.47581764876165145</v>
      </c>
      <c r="R553" s="19">
        <v>-0.7893561738289185</v>
      </c>
      <c r="S553" s="19">
        <v>0.8731314918875284</v>
      </c>
      <c r="T553" s="19">
        <v>-0.00838114845044508</v>
      </c>
      <c r="U553" s="19">
        <v>-0.35767470868995965</v>
      </c>
    </row>
    <row r="554" spans="1:21" ht="12.75">
      <c r="A554" s="4">
        <v>50062</v>
      </c>
      <c r="B554" t="s">
        <v>367</v>
      </c>
      <c r="C554" t="s">
        <v>565</v>
      </c>
      <c r="D554">
        <v>0</v>
      </c>
      <c r="E554" s="33">
        <v>19.9423221432</v>
      </c>
      <c r="F554" s="34">
        <v>19164</v>
      </c>
      <c r="G554" s="6">
        <f t="shared" si="8"/>
        <v>960.9713383621479</v>
      </c>
      <c r="H554" s="23">
        <v>29412</v>
      </c>
      <c r="I554" s="7">
        <v>0.20063525674960297</v>
      </c>
      <c r="J554" s="7">
        <v>0.14673105497771174</v>
      </c>
      <c r="K554" s="16">
        <v>2940</v>
      </c>
      <c r="L554" s="41">
        <v>0.04625850340136054</v>
      </c>
      <c r="M554" s="42">
        <v>0.006462362722475276</v>
      </c>
      <c r="N554" s="43">
        <v>53942.598299319725</v>
      </c>
      <c r="O554" s="41">
        <v>0.028231292517006804</v>
      </c>
      <c r="P554" s="19">
        <v>-0.5243011777162873</v>
      </c>
      <c r="Q554" s="19">
        <v>0.5074225225666613</v>
      </c>
      <c r="R554" s="19">
        <v>0.5965439873729846</v>
      </c>
      <c r="S554" s="19">
        <v>0.8424001712138998</v>
      </c>
      <c r="T554" s="19">
        <v>0.24763129631041939</v>
      </c>
      <c r="U554" s="19">
        <v>-0.379628094858708</v>
      </c>
    </row>
    <row r="555" spans="1:21" ht="12.75">
      <c r="A555" s="4">
        <v>50070</v>
      </c>
      <c r="B555" t="s">
        <v>579</v>
      </c>
      <c r="C555" t="s">
        <v>565</v>
      </c>
      <c r="D555">
        <v>0</v>
      </c>
      <c r="E555" s="33">
        <v>22.772918758348673</v>
      </c>
      <c r="F555" s="34">
        <v>21340</v>
      </c>
      <c r="G555" s="6">
        <f t="shared" si="8"/>
        <v>937.0779488763004</v>
      </c>
      <c r="H555" s="23">
        <v>43539</v>
      </c>
      <c r="I555" s="7">
        <v>0.42829457364341084</v>
      </c>
      <c r="J555" s="7">
        <v>0.4373076923076923</v>
      </c>
      <c r="K555" s="16">
        <v>4103</v>
      </c>
      <c r="L555" s="41">
        <v>0.0160857908847185</v>
      </c>
      <c r="M555" s="42">
        <v>0.01549424385410996</v>
      </c>
      <c r="N555" s="43">
        <v>102628.30270533756</v>
      </c>
      <c r="O555" s="41">
        <v>0.2605410675115769</v>
      </c>
      <c r="P555" s="19">
        <v>1.7503097093057052</v>
      </c>
      <c r="Q555" s="19">
        <v>0.9322794944347783</v>
      </c>
      <c r="R555" s="19">
        <v>-0.35024625993942493</v>
      </c>
      <c r="S555" s="19">
        <v>1.738843487346777</v>
      </c>
      <c r="T555" s="19">
        <v>0.2424518624897472</v>
      </c>
      <c r="U555" s="19">
        <v>1.5880399353702022</v>
      </c>
    </row>
    <row r="556" spans="1:21" ht="12.75">
      <c r="A556" s="4">
        <v>50096</v>
      </c>
      <c r="B556" t="s">
        <v>586</v>
      </c>
      <c r="C556" t="s">
        <v>581</v>
      </c>
      <c r="D556">
        <v>0</v>
      </c>
      <c r="E556" s="33">
        <v>50.8847129194</v>
      </c>
      <c r="F556" s="34">
        <v>3833</v>
      </c>
      <c r="G556" s="6">
        <f t="shared" si="8"/>
        <v>75.32714208433026</v>
      </c>
      <c r="H556" s="23">
        <v>26495</v>
      </c>
      <c r="I556" s="7">
        <v>0.13174061433447098</v>
      </c>
      <c r="J556" s="7">
        <v>0.0892018779342723</v>
      </c>
      <c r="K556" s="16">
        <v>352</v>
      </c>
      <c r="L556" s="41">
        <v>0.04261363636363636</v>
      </c>
      <c r="M556" s="42">
        <v>0.38000208739669017</v>
      </c>
      <c r="N556" s="43">
        <v>14208.52840909091</v>
      </c>
      <c r="O556" s="41">
        <v>0.048295454545454544</v>
      </c>
      <c r="P556" s="19">
        <v>-0.9836980273186959</v>
      </c>
      <c r="Q556" s="19">
        <v>-2.1980960449349882</v>
      </c>
      <c r="R556" s="19">
        <v>0.4821716198848333</v>
      </c>
      <c r="S556" s="19">
        <v>-1.0169560662921995</v>
      </c>
      <c r="T556" s="19">
        <v>-0.9527182739313194</v>
      </c>
      <c r="U556" s="19">
        <v>0.09575308220999214</v>
      </c>
    </row>
    <row r="557" spans="1:21" ht="12.75">
      <c r="A557" s="4">
        <v>50112</v>
      </c>
      <c r="B557" t="s">
        <v>587</v>
      </c>
      <c r="C557" t="s">
        <v>581</v>
      </c>
      <c r="D557">
        <v>0</v>
      </c>
      <c r="E557" s="33">
        <v>53.6057215789</v>
      </c>
      <c r="F557" s="34">
        <v>5507</v>
      </c>
      <c r="G557" s="6">
        <f t="shared" si="8"/>
        <v>102.73157114198115</v>
      </c>
      <c r="H557" s="23">
        <v>31254</v>
      </c>
      <c r="I557" s="7">
        <v>0.1506849315068493</v>
      </c>
      <c r="J557" s="7">
        <v>0.1282570932252461</v>
      </c>
      <c r="K557" s="16">
        <v>777</v>
      </c>
      <c r="L557" s="41">
        <v>0.018018018018018018</v>
      </c>
      <c r="M557" s="42">
        <v>0.3044656683401017</v>
      </c>
      <c r="N557" s="43">
        <v>7446.347490347491</v>
      </c>
      <c r="O557" s="41">
        <v>0.009009009009009009</v>
      </c>
      <c r="P557" s="19">
        <v>-0.46213079355827</v>
      </c>
      <c r="Q557" s="19">
        <v>-1.188804913461138</v>
      </c>
      <c r="R557" s="19">
        <v>-0.2896148598161722</v>
      </c>
      <c r="S557" s="19">
        <v>-1.9174767248740043</v>
      </c>
      <c r="T557" s="19">
        <v>-0.7641248895386812</v>
      </c>
      <c r="U557" s="19">
        <v>-1.298545064685081</v>
      </c>
    </row>
    <row r="558" spans="1:21" ht="12.75">
      <c r="A558" s="4">
        <v>50120</v>
      </c>
      <c r="B558" t="s">
        <v>588</v>
      </c>
      <c r="C558" t="s">
        <v>581</v>
      </c>
      <c r="D558">
        <v>0</v>
      </c>
      <c r="E558" s="33">
        <v>24.6991044233</v>
      </c>
      <c r="F558" s="34">
        <v>10020</v>
      </c>
      <c r="G558" s="6">
        <f t="shared" si="8"/>
        <v>405.68272550593343</v>
      </c>
      <c r="H558" s="23">
        <v>26931</v>
      </c>
      <c r="I558" s="7">
        <v>0.2288329519450801</v>
      </c>
      <c r="J558" s="7">
        <v>0.18054583624912526</v>
      </c>
      <c r="K558" s="16">
        <v>1402</v>
      </c>
      <c r="L558" s="41">
        <v>0.034236804564907276</v>
      </c>
      <c r="M558" s="42">
        <v>0.11672754754382704</v>
      </c>
      <c r="N558" s="43">
        <v>31023.06918687589</v>
      </c>
      <c r="O558" s="41">
        <v>0.06990014265335236</v>
      </c>
      <c r="P558" s="19">
        <v>-0.5708895655638097</v>
      </c>
      <c r="Q558" s="19">
        <v>-0.4364791022127163</v>
      </c>
      <c r="R558" s="19">
        <v>0.21931482018415369</v>
      </c>
      <c r="S558" s="19">
        <v>0.07139872979461144</v>
      </c>
      <c r="T558" s="19">
        <v>-0.22943344560956916</v>
      </c>
      <c r="U558" s="19">
        <v>0.42311515325418375</v>
      </c>
    </row>
    <row r="559" spans="1:21" ht="12.75">
      <c r="A559" s="4">
        <v>50138</v>
      </c>
      <c r="B559" t="s">
        <v>589</v>
      </c>
      <c r="C559" t="s">
        <v>581</v>
      </c>
      <c r="D559">
        <v>0</v>
      </c>
      <c r="E559" s="33">
        <v>26.0932572953</v>
      </c>
      <c r="F559" s="34">
        <v>9787</v>
      </c>
      <c r="G559" s="6">
        <f t="shared" si="8"/>
        <v>375.0777409366544</v>
      </c>
      <c r="H559" s="23">
        <v>33083</v>
      </c>
      <c r="I559" s="7">
        <v>0.2653276955602537</v>
      </c>
      <c r="J559" s="7">
        <v>0.19568111226149978</v>
      </c>
      <c r="K559" s="16">
        <v>1719</v>
      </c>
      <c r="L559" s="41">
        <v>0.005235602094240838</v>
      </c>
      <c r="M559" s="42">
        <v>0.09073760449685354</v>
      </c>
      <c r="N559" s="43">
        <v>18308.557300756253</v>
      </c>
      <c r="O559" s="41">
        <v>0.014543339150668994</v>
      </c>
      <c r="P559" s="19">
        <v>-0.04368555346207678</v>
      </c>
      <c r="Q559" s="19">
        <v>-0.1766477237960678</v>
      </c>
      <c r="R559" s="19">
        <v>-0.6907145861681852</v>
      </c>
      <c r="S559" s="19">
        <v>-0.6636068194316326</v>
      </c>
      <c r="T559" s="19">
        <v>-0.1829944856404575</v>
      </c>
      <c r="U559" s="19">
        <v>-0.9669173084347853</v>
      </c>
    </row>
    <row r="560" spans="1:21" ht="12.75">
      <c r="A560" s="4">
        <v>50153</v>
      </c>
      <c r="B560" t="s">
        <v>590</v>
      </c>
      <c r="C560" t="s">
        <v>581</v>
      </c>
      <c r="D560">
        <v>0</v>
      </c>
      <c r="E560" s="33">
        <v>49.19376983</v>
      </c>
      <c r="F560" s="34">
        <v>6907</v>
      </c>
      <c r="G560" s="6">
        <f t="shared" si="8"/>
        <v>140.40395814081077</v>
      </c>
      <c r="H560" s="23">
        <v>31356</v>
      </c>
      <c r="I560" s="7">
        <v>0.24375</v>
      </c>
      <c r="J560" s="7">
        <v>0.2055408433489509</v>
      </c>
      <c r="K560" s="16">
        <v>933</v>
      </c>
      <c r="L560" s="41">
        <v>0.011789924973204717</v>
      </c>
      <c r="M560" s="42">
        <v>0.21390804091792512</v>
      </c>
      <c r="N560" s="43">
        <v>36494.12218649518</v>
      </c>
      <c r="O560" s="41">
        <v>0.020364415862808145</v>
      </c>
      <c r="P560" s="19">
        <v>-0.13300476886669613</v>
      </c>
      <c r="Q560" s="19">
        <v>-0.9555860940222968</v>
      </c>
      <c r="R560" s="19">
        <v>-0.4850463362182724</v>
      </c>
      <c r="S560" s="19">
        <v>0.29776992542252734</v>
      </c>
      <c r="T560" s="19">
        <v>-0.542583552797422</v>
      </c>
      <c r="U560" s="19">
        <v>-0.6688394689460823</v>
      </c>
    </row>
    <row r="561" spans="1:21" ht="12.75">
      <c r="A561" s="4">
        <v>50161</v>
      </c>
      <c r="B561" t="s">
        <v>591</v>
      </c>
      <c r="C561" t="s">
        <v>581</v>
      </c>
      <c r="D561">
        <v>0</v>
      </c>
      <c r="E561" s="33">
        <v>18.6477580986</v>
      </c>
      <c r="F561" s="34">
        <v>22774</v>
      </c>
      <c r="G561" s="6">
        <f t="shared" si="8"/>
        <v>1221.272813578045</v>
      </c>
      <c r="H561" s="23">
        <v>32682</v>
      </c>
      <c r="I561" s="7">
        <v>0.343599615014437</v>
      </c>
      <c r="J561" s="7">
        <v>0.2796688132474701</v>
      </c>
      <c r="K561" s="16">
        <v>3216</v>
      </c>
      <c r="L561" s="41">
        <v>0.021766169154228857</v>
      </c>
      <c r="M561" s="42">
        <v>0.01330570259719305</v>
      </c>
      <c r="N561" s="43">
        <v>87066.64676616916</v>
      </c>
      <c r="O561" s="41">
        <v>0.08893034825870647</v>
      </c>
      <c r="P561" s="19">
        <v>0.2753642299210751</v>
      </c>
      <c r="Q561" s="19">
        <v>0.6217966099738064</v>
      </c>
      <c r="R561" s="19">
        <v>-0.17200153820115255</v>
      </c>
      <c r="S561" s="19">
        <v>1.5096572842001517</v>
      </c>
      <c r="T561" s="19">
        <v>0.33675634192866294</v>
      </c>
      <c r="U561" s="19">
        <v>0.6363087714049406</v>
      </c>
    </row>
    <row r="562" spans="1:21" ht="12.75">
      <c r="A562" s="4">
        <v>50179</v>
      </c>
      <c r="B562" t="s">
        <v>592</v>
      </c>
      <c r="C562" t="s">
        <v>581</v>
      </c>
      <c r="D562">
        <v>0</v>
      </c>
      <c r="E562" s="33">
        <v>105.854833613</v>
      </c>
      <c r="F562" s="34">
        <v>6949</v>
      </c>
      <c r="G562" s="6">
        <f t="shared" si="8"/>
        <v>65.64650628430628</v>
      </c>
      <c r="H562" s="23">
        <v>31547</v>
      </c>
      <c r="I562" s="7">
        <v>0.1974921630094044</v>
      </c>
      <c r="J562" s="7">
        <v>0.17873587275010464</v>
      </c>
      <c r="K562" s="16">
        <v>1028</v>
      </c>
      <c r="L562" s="41">
        <v>0.019455252918287938</v>
      </c>
      <c r="M562" s="42">
        <v>0.3706313873436568</v>
      </c>
      <c r="N562" s="43">
        <v>15302.588521400778</v>
      </c>
      <c r="O562" s="41">
        <v>0.01848249027237354</v>
      </c>
      <c r="P562" s="19">
        <v>-0.23007492418408515</v>
      </c>
      <c r="Q562" s="19">
        <v>-0.831987927787992</v>
      </c>
      <c r="R562" s="19">
        <v>-0.24451583247741224</v>
      </c>
      <c r="S562" s="19">
        <v>-0.9135690593630912</v>
      </c>
      <c r="T562" s="19">
        <v>-0.9048230001662072</v>
      </c>
      <c r="U562" s="19">
        <v>-0.7546932613020163</v>
      </c>
    </row>
    <row r="563" spans="1:21" ht="12.75">
      <c r="A563" s="4">
        <v>50187</v>
      </c>
      <c r="B563" t="s">
        <v>593</v>
      </c>
      <c r="C563" t="s">
        <v>581</v>
      </c>
      <c r="D563">
        <v>0</v>
      </c>
      <c r="E563" s="33">
        <v>28.4371526534</v>
      </c>
      <c r="F563" s="34">
        <v>13171</v>
      </c>
      <c r="G563" s="6">
        <f t="shared" si="8"/>
        <v>463.1617011918122</v>
      </c>
      <c r="H563" s="23">
        <v>35018</v>
      </c>
      <c r="I563" s="7">
        <v>0.3129890453834116</v>
      </c>
      <c r="J563" s="7">
        <v>0.29444138690148597</v>
      </c>
      <c r="K563" s="16">
        <v>2215</v>
      </c>
      <c r="L563" s="41">
        <v>0.012641083521444696</v>
      </c>
      <c r="M563" s="42">
        <v>0.05008341326266485</v>
      </c>
      <c r="N563" s="43">
        <v>41786.5079006772</v>
      </c>
      <c r="O563" s="41">
        <v>0.03431151241534989</v>
      </c>
      <c r="P563" s="19">
        <v>0.5130886283896252</v>
      </c>
      <c r="Q563" s="19">
        <v>0.14649208941795575</v>
      </c>
      <c r="R563" s="19">
        <v>-0.4583378123510292</v>
      </c>
      <c r="S563" s="19">
        <v>0.48651321796856484</v>
      </c>
      <c r="T563" s="19">
        <v>-0.03806096543546736</v>
      </c>
      <c r="U563" s="19">
        <v>-0.20692936684871138</v>
      </c>
    </row>
    <row r="564" spans="1:21" ht="12.75">
      <c r="A564" s="4">
        <v>50195</v>
      </c>
      <c r="B564" t="s">
        <v>594</v>
      </c>
      <c r="C564" t="s">
        <v>581</v>
      </c>
      <c r="D564">
        <v>0</v>
      </c>
      <c r="E564" s="33">
        <v>18.6023815607</v>
      </c>
      <c r="F564" s="34">
        <v>12687</v>
      </c>
      <c r="G564" s="6">
        <f t="shared" si="8"/>
        <v>682.0094490913449</v>
      </c>
      <c r="H564" s="23">
        <v>30067</v>
      </c>
      <c r="I564" s="7">
        <v>0.33698399326032014</v>
      </c>
      <c r="J564" s="7">
        <v>0.3092105263157895</v>
      </c>
      <c r="K564" s="16">
        <v>1842</v>
      </c>
      <c r="L564" s="41">
        <v>0.03420195439739414</v>
      </c>
      <c r="M564" s="42">
        <v>0.045852938592885584</v>
      </c>
      <c r="N564" s="43">
        <v>39531.344191096636</v>
      </c>
      <c r="O564" s="41">
        <v>0.3295331161780673</v>
      </c>
      <c r="P564" s="19">
        <v>0.20089165060522857</v>
      </c>
      <c r="Q564" s="19">
        <v>-0.0885566578871944</v>
      </c>
      <c r="R564" s="19">
        <v>0.21822125596779615</v>
      </c>
      <c r="S564" s="19">
        <v>0.4091891143733596</v>
      </c>
      <c r="T564" s="19">
        <v>0.02484262728476857</v>
      </c>
      <c r="U564" s="19">
        <v>1.7960367282940028</v>
      </c>
    </row>
    <row r="565" spans="1:21" ht="12.75">
      <c r="A565" s="4">
        <v>50203</v>
      </c>
      <c r="B565" t="s">
        <v>595</v>
      </c>
      <c r="C565" t="s">
        <v>581</v>
      </c>
      <c r="D565">
        <v>0</v>
      </c>
      <c r="E565" s="33">
        <v>23.1483403622</v>
      </c>
      <c r="F565" s="34">
        <v>3633</v>
      </c>
      <c r="G565" s="6">
        <f t="shared" si="8"/>
        <v>156.94429678995454</v>
      </c>
      <c r="H565" s="23">
        <v>34422</v>
      </c>
      <c r="I565" s="7">
        <v>0.20364741641337386</v>
      </c>
      <c r="J565" s="7">
        <v>0.20070977917981073</v>
      </c>
      <c r="K565" s="16">
        <v>562</v>
      </c>
      <c r="L565" s="41">
        <v>0.0035587188612099642</v>
      </c>
      <c r="M565" s="42">
        <v>0.1578080142216733</v>
      </c>
      <c r="N565" s="43">
        <v>182286.93950177936</v>
      </c>
      <c r="O565" s="41">
        <v>0.0498220640569395</v>
      </c>
      <c r="P565" s="19">
        <v>0.07827550045204895</v>
      </c>
      <c r="Q565" s="19">
        <v>-1.601717855227009</v>
      </c>
      <c r="R565" s="19">
        <v>-0.743333544110387</v>
      </c>
      <c r="S565" s="19">
        <v>2.5395021474069575</v>
      </c>
      <c r="T565" s="19">
        <v>-0.4469989170449634</v>
      </c>
      <c r="U565" s="19">
        <v>0.1233074109635317</v>
      </c>
    </row>
    <row r="566" spans="1:21" ht="12.75">
      <c r="A566" s="4">
        <v>50211</v>
      </c>
      <c r="B566" t="s">
        <v>596</v>
      </c>
      <c r="C566" t="s">
        <v>581</v>
      </c>
      <c r="D566">
        <v>0</v>
      </c>
      <c r="E566" s="33">
        <v>78.4076028983</v>
      </c>
      <c r="F566" s="34">
        <v>5878</v>
      </c>
      <c r="G566" s="6">
        <f t="shared" si="8"/>
        <v>74.96721979403154</v>
      </c>
      <c r="H566" s="23">
        <v>32711</v>
      </c>
      <c r="I566" s="7">
        <v>0.1841620626151013</v>
      </c>
      <c r="J566" s="7">
        <v>0.1606340819022457</v>
      </c>
      <c r="K566" s="16">
        <v>1101</v>
      </c>
      <c r="L566" s="41">
        <v>0.01907356948228883</v>
      </c>
      <c r="M566" s="42">
        <v>0.3090215697104471</v>
      </c>
      <c r="N566" s="43">
        <v>5627.272479564032</v>
      </c>
      <c r="O566" s="41">
        <v>0.023614895549500452</v>
      </c>
      <c r="P566" s="19">
        <v>-0.21752133248969294</v>
      </c>
      <c r="Q566" s="19">
        <v>-0.7445412312557411</v>
      </c>
      <c r="R566" s="19">
        <v>-0.2564926858864429</v>
      </c>
      <c r="S566" s="19">
        <v>-2.307861222511286</v>
      </c>
      <c r="T566" s="19">
        <v>-0.7779154906621378</v>
      </c>
      <c r="U566" s="19">
        <v>-0.5377206349187099</v>
      </c>
    </row>
    <row r="567" spans="1:21" ht="12.75">
      <c r="A567" s="4">
        <v>50229</v>
      </c>
      <c r="B567" t="s">
        <v>597</v>
      </c>
      <c r="C567" t="s">
        <v>581</v>
      </c>
      <c r="D567">
        <v>0</v>
      </c>
      <c r="E567" s="33">
        <v>2.2439443747</v>
      </c>
      <c r="F567" s="34">
        <v>4148</v>
      </c>
      <c r="G567" s="6">
        <f t="shared" si="8"/>
        <v>1848.5306707099455</v>
      </c>
      <c r="H567" s="23">
        <v>31292</v>
      </c>
      <c r="I567" s="7">
        <v>0.2743142144638404</v>
      </c>
      <c r="J567" s="7">
        <v>0.21528803545051697</v>
      </c>
      <c r="K567" s="16">
        <v>903</v>
      </c>
      <c r="L567" s="41">
        <v>0.01107419712070875</v>
      </c>
      <c r="M567" s="42">
        <v>5.958920843544835E-06</v>
      </c>
      <c r="N567" s="43">
        <v>7808.512735326689</v>
      </c>
      <c r="O567" s="41">
        <v>0.04540420819490587</v>
      </c>
      <c r="P567" s="19">
        <v>-0.09729519892100456</v>
      </c>
      <c r="Q567" s="19">
        <v>-0.9972455080018687</v>
      </c>
      <c r="R567" s="19">
        <v>-0.5075051771361805</v>
      </c>
      <c r="S567" s="19">
        <v>-1.851286859902502</v>
      </c>
      <c r="T567" s="19">
        <v>0.35374419355329884</v>
      </c>
      <c r="U567" s="19">
        <v>0.04109450274222312</v>
      </c>
    </row>
    <row r="568" spans="1:21" ht="12.75">
      <c r="A568" s="4">
        <v>50237</v>
      </c>
      <c r="B568" t="s">
        <v>598</v>
      </c>
      <c r="C568" t="s">
        <v>581</v>
      </c>
      <c r="D568">
        <v>0</v>
      </c>
      <c r="E568" s="33">
        <v>26.1357498036</v>
      </c>
      <c r="F568" s="34">
        <v>3817</v>
      </c>
      <c r="G568" s="6">
        <f t="shared" si="8"/>
        <v>146.0451691144609</v>
      </c>
      <c r="H568" s="23">
        <v>31388</v>
      </c>
      <c r="I568" s="7">
        <v>0.16890080428954424</v>
      </c>
      <c r="J568" s="7">
        <v>0.1332560834298957</v>
      </c>
      <c r="K568" s="16">
        <v>672</v>
      </c>
      <c r="L568" s="41">
        <v>0.008928571428571428</v>
      </c>
      <c r="M568" s="42">
        <v>0.27635539563942507</v>
      </c>
      <c r="N568" s="43">
        <v>7969.0639880952385</v>
      </c>
      <c r="O568" s="41">
        <v>0.017857142857142856</v>
      </c>
      <c r="P568" s="19">
        <v>-0.43122744019514675</v>
      </c>
      <c r="Q568" s="19">
        <v>-1.3738632831475552</v>
      </c>
      <c r="R568" s="19">
        <v>-0.574832815596862</v>
      </c>
      <c r="S568" s="19">
        <v>-1.8229207532572518</v>
      </c>
      <c r="T568" s="19">
        <v>-0.70737385575922</v>
      </c>
      <c r="U568" s="19">
        <v>-0.7851691988328473</v>
      </c>
    </row>
    <row r="569" spans="1:21" ht="12.75">
      <c r="A569" s="4">
        <v>50245</v>
      </c>
      <c r="B569" t="s">
        <v>599</v>
      </c>
      <c r="C569" t="s">
        <v>581</v>
      </c>
      <c r="D569">
        <v>0</v>
      </c>
      <c r="E569" s="33">
        <v>36.2470731327</v>
      </c>
      <c r="F569" s="34">
        <v>9732</v>
      </c>
      <c r="G569" s="6">
        <f t="shared" si="8"/>
        <v>268.4906437651198</v>
      </c>
      <c r="H569" s="23">
        <v>28429</v>
      </c>
      <c r="I569" s="7">
        <v>0.1640953716690042</v>
      </c>
      <c r="J569" s="7">
        <v>0.09978960024045687</v>
      </c>
      <c r="K569" s="16">
        <v>1629</v>
      </c>
      <c r="L569" s="41">
        <v>0.04112952731737262</v>
      </c>
      <c r="M569" s="42">
        <v>0.150230586502545</v>
      </c>
      <c r="N569" s="43">
        <v>23511.26887661142</v>
      </c>
      <c r="O569" s="41">
        <v>0.08594229588704727</v>
      </c>
      <c r="P569" s="19">
        <v>-0.7937153060824909</v>
      </c>
      <c r="Q569" s="19">
        <v>-0.24519459352548378</v>
      </c>
      <c r="R569" s="19">
        <v>0.43560172762951777</v>
      </c>
      <c r="S569" s="19">
        <v>-0.3150170727927011</v>
      </c>
      <c r="T569" s="19">
        <v>-0.3420228735757431</v>
      </c>
      <c r="U569" s="19">
        <v>0.6060478617061489</v>
      </c>
    </row>
    <row r="570" spans="1:21" ht="12.75">
      <c r="A570" s="4">
        <v>50252</v>
      </c>
      <c r="B570" t="s">
        <v>600</v>
      </c>
      <c r="C570" t="s">
        <v>581</v>
      </c>
      <c r="D570">
        <v>0</v>
      </c>
      <c r="E570" s="33">
        <v>13.1009127411</v>
      </c>
      <c r="F570" s="34">
        <v>5986</v>
      </c>
      <c r="G570" s="6">
        <f t="shared" si="8"/>
        <v>456.91472940055576</v>
      </c>
      <c r="H570" s="23">
        <v>30418</v>
      </c>
      <c r="I570" s="7">
        <v>0.24156305506216696</v>
      </c>
      <c r="J570" s="7">
        <v>0.1727119865481624</v>
      </c>
      <c r="K570" s="16">
        <v>1012</v>
      </c>
      <c r="L570" s="41">
        <v>0.015810276679841896</v>
      </c>
      <c r="M570" s="42">
        <v>0.055100602742538654</v>
      </c>
      <c r="N570" s="43">
        <v>44280.371541501976</v>
      </c>
      <c r="O570" s="41">
        <v>0.044466403162055336</v>
      </c>
      <c r="P570" s="19">
        <v>-0.34032770013031516</v>
      </c>
      <c r="Q570" s="19">
        <v>-0.8519830767450356</v>
      </c>
      <c r="R570" s="19">
        <v>-0.3588916265775528</v>
      </c>
      <c r="S570" s="19">
        <v>0.567305444720971</v>
      </c>
      <c r="T570" s="19">
        <v>-0.11983207916817083</v>
      </c>
      <c r="U570" s="19">
        <v>0.02261526696021544</v>
      </c>
    </row>
    <row r="571" spans="1:21" ht="12.75">
      <c r="A571" s="4">
        <v>50278</v>
      </c>
      <c r="B571" t="s">
        <v>606</v>
      </c>
      <c r="C571" t="s">
        <v>602</v>
      </c>
      <c r="D571">
        <v>0</v>
      </c>
      <c r="E571" s="33">
        <v>109.1723496</v>
      </c>
      <c r="F571" s="34">
        <v>9736</v>
      </c>
      <c r="G571" s="6">
        <f t="shared" si="8"/>
        <v>89.18009034038414</v>
      </c>
      <c r="H571" s="23">
        <v>26631</v>
      </c>
      <c r="I571" s="7">
        <v>0.14798206278026907</v>
      </c>
      <c r="J571" s="7">
        <v>0.11109148710702932</v>
      </c>
      <c r="K571" s="16">
        <v>1271</v>
      </c>
      <c r="L571" s="41">
        <v>0.00865460267505901</v>
      </c>
      <c r="M571" s="42">
        <v>0.2941003863942791</v>
      </c>
      <c r="N571" s="43">
        <v>51923.819826907944</v>
      </c>
      <c r="O571" s="41">
        <v>0.0055074744295830055</v>
      </c>
      <c r="P571" s="19">
        <v>-0.8823944447316073</v>
      </c>
      <c r="Q571" s="19">
        <v>-0.5615183420969074</v>
      </c>
      <c r="R571" s="19">
        <v>-0.5834296874807148</v>
      </c>
      <c r="S571" s="19">
        <v>0.7892390126450712</v>
      </c>
      <c r="T571" s="19">
        <v>-0.7043765576389535</v>
      </c>
      <c r="U571" s="19">
        <v>-1.298545064685081</v>
      </c>
    </row>
    <row r="572" spans="1:21" ht="12.75">
      <c r="A572" s="4">
        <v>50286</v>
      </c>
      <c r="B572" t="s">
        <v>607</v>
      </c>
      <c r="C572" t="s">
        <v>602</v>
      </c>
      <c r="D572">
        <v>0</v>
      </c>
      <c r="E572" s="33">
        <v>125.272046594</v>
      </c>
      <c r="F572" s="34">
        <v>10190</v>
      </c>
      <c r="G572" s="6">
        <f t="shared" si="8"/>
        <v>81.34296738222251</v>
      </c>
      <c r="H572" s="23">
        <v>26188</v>
      </c>
      <c r="I572" s="7">
        <v>0.1559432933478735</v>
      </c>
      <c r="J572" s="7">
        <v>0.12248817966903074</v>
      </c>
      <c r="K572" s="16">
        <v>1869</v>
      </c>
      <c r="L572" s="41">
        <v>0.015516318887105404</v>
      </c>
      <c r="M572" s="42">
        <v>0.22728737064432034</v>
      </c>
      <c r="N572" s="43">
        <v>23384.35313001605</v>
      </c>
      <c r="O572" s="41">
        <v>0.010165864098448368</v>
      </c>
      <c r="P572" s="19">
        <v>-0.8684253876623035</v>
      </c>
      <c r="Q572" s="19">
        <v>-0.07000826030594894</v>
      </c>
      <c r="R572" s="19">
        <v>-0.3681157349877889</v>
      </c>
      <c r="S572" s="19">
        <v>-0.3225609673768672</v>
      </c>
      <c r="T572" s="19">
        <v>-0.5559883614520438</v>
      </c>
      <c r="U572" s="19">
        <v>-1.2839797883159598</v>
      </c>
    </row>
    <row r="573" spans="1:21" ht="12.75">
      <c r="A573" s="4">
        <v>50294</v>
      </c>
      <c r="B573" t="s">
        <v>608</v>
      </c>
      <c r="C573" t="s">
        <v>602</v>
      </c>
      <c r="D573">
        <v>0</v>
      </c>
      <c r="E573" s="33">
        <v>21.8971830099</v>
      </c>
      <c r="F573" s="34">
        <v>4114</v>
      </c>
      <c r="G573" s="6">
        <f t="shared" si="8"/>
        <v>187.87804797265508</v>
      </c>
      <c r="H573" s="23">
        <v>29545</v>
      </c>
      <c r="I573" s="7">
        <v>0.2222222222222222</v>
      </c>
      <c r="J573" s="7">
        <v>0.17006298629121896</v>
      </c>
      <c r="K573" s="16">
        <v>714</v>
      </c>
      <c r="L573" s="41">
        <v>0.0196078431372549</v>
      </c>
      <c r="M573" s="42">
        <v>0.1287979839758098</v>
      </c>
      <c r="N573" s="43">
        <v>24644.529411764706</v>
      </c>
      <c r="O573" s="41">
        <v>0.025210084033613446</v>
      </c>
      <c r="P573" s="19">
        <v>-0.41722526583186353</v>
      </c>
      <c r="Q573" s="19">
        <v>-1.2965872233366897</v>
      </c>
      <c r="R573" s="19">
        <v>-0.23972770045005468</v>
      </c>
      <c r="S573" s="19">
        <v>-0.24940666869055628</v>
      </c>
      <c r="T573" s="19">
        <v>-0.3706890993149088</v>
      </c>
      <c r="U573" s="19">
        <v>-0.4798447142220337</v>
      </c>
    </row>
    <row r="574" spans="1:21" ht="12.75">
      <c r="A574" s="4">
        <v>50302</v>
      </c>
      <c r="B574" t="s">
        <v>609</v>
      </c>
      <c r="C574" t="s">
        <v>602</v>
      </c>
      <c r="D574">
        <v>0</v>
      </c>
      <c r="E574" s="33">
        <v>95.1123844305</v>
      </c>
      <c r="F574" s="34">
        <v>9764</v>
      </c>
      <c r="G574" s="6">
        <f t="shared" si="8"/>
        <v>102.65750415640875</v>
      </c>
      <c r="H574" s="23">
        <v>32480</v>
      </c>
      <c r="I574" s="7">
        <v>0.27079107505070993</v>
      </c>
      <c r="J574" s="7">
        <v>0.19876895361056898</v>
      </c>
      <c r="K574" s="16">
        <v>1705</v>
      </c>
      <c r="L574" s="41">
        <v>0.011143695014662757</v>
      </c>
      <c r="M574" s="42">
        <v>0.1640754601868793</v>
      </c>
      <c r="N574" s="43">
        <v>24850.98240469208</v>
      </c>
      <c r="O574" s="41">
        <v>0.00997067448680352</v>
      </c>
      <c r="P574" s="19">
        <v>-0.07634786740892432</v>
      </c>
      <c r="Q574" s="19">
        <v>-0.1870714410634549</v>
      </c>
      <c r="R574" s="19">
        <v>-0.5053244011065771</v>
      </c>
      <c r="S574" s="19">
        <v>-0.23777962713058182</v>
      </c>
      <c r="T574" s="19">
        <v>-0.41617547953032885</v>
      </c>
      <c r="U574" s="19">
        <v>-1.298545064685081</v>
      </c>
    </row>
    <row r="575" spans="1:21" ht="12.75">
      <c r="A575" s="4">
        <v>50328</v>
      </c>
      <c r="B575" t="s">
        <v>612</v>
      </c>
      <c r="C575" t="s">
        <v>611</v>
      </c>
      <c r="D575">
        <v>0</v>
      </c>
      <c r="E575" s="33">
        <v>134.931576222</v>
      </c>
      <c r="F575" s="34">
        <v>6244</v>
      </c>
      <c r="G575" s="6">
        <f t="shared" si="8"/>
        <v>46.27530615759563</v>
      </c>
      <c r="H575" s="23">
        <v>39552</v>
      </c>
      <c r="I575" s="7">
        <v>0.2751396648044693</v>
      </c>
      <c r="J575" s="7">
        <v>0.2774367787871348</v>
      </c>
      <c r="K575" s="16">
        <v>990</v>
      </c>
      <c r="L575" s="41">
        <v>0.013131313131313131</v>
      </c>
      <c r="M575" s="42">
        <v>0.26886353654240086</v>
      </c>
      <c r="N575" s="43">
        <v>34308.69090909091</v>
      </c>
      <c r="O575" s="41">
        <v>0.01818181818181818</v>
      </c>
      <c r="P575" s="19">
        <v>0.7845195898895818</v>
      </c>
      <c r="Q575" s="19">
        <v>-0.8799988112649179</v>
      </c>
      <c r="R575" s="19">
        <v>-0.4429548860294001</v>
      </c>
      <c r="S575" s="19">
        <v>0.21170306449540294</v>
      </c>
      <c r="T575" s="19">
        <v>-0.6942201347150637</v>
      </c>
      <c r="U575" s="19">
        <v>-0.7692154720381107</v>
      </c>
    </row>
    <row r="576" spans="1:21" ht="12.75">
      <c r="A576" s="4">
        <v>50336</v>
      </c>
      <c r="B576" t="s">
        <v>613</v>
      </c>
      <c r="C576" t="s">
        <v>611</v>
      </c>
      <c r="D576">
        <v>0</v>
      </c>
      <c r="E576" s="33">
        <v>159.386888445</v>
      </c>
      <c r="F576" s="34">
        <v>7779</v>
      </c>
      <c r="G576" s="6">
        <f t="shared" si="8"/>
        <v>48.80577113897494</v>
      </c>
      <c r="H576" s="23">
        <v>33121</v>
      </c>
      <c r="I576" s="7">
        <v>0.17870257037943696</v>
      </c>
      <c r="J576" s="7">
        <v>0.12549096622152395</v>
      </c>
      <c r="K576" s="16">
        <v>1490</v>
      </c>
      <c r="L576" s="41">
        <v>0.024161073825503355</v>
      </c>
      <c r="M576" s="42">
        <v>0.299280785027837</v>
      </c>
      <c r="N576" s="43">
        <v>10384.795302013423</v>
      </c>
      <c r="O576" s="41">
        <v>0.01879194630872483</v>
      </c>
      <c r="P576" s="19">
        <v>-0.33274379002451054</v>
      </c>
      <c r="Q576" s="19">
        <v>-0.3588821971742978</v>
      </c>
      <c r="R576" s="19">
        <v>-0.09685176886056109</v>
      </c>
      <c r="S576" s="19">
        <v>-1.4538926209100007</v>
      </c>
      <c r="T576" s="19">
        <v>-0.7452929176540553</v>
      </c>
      <c r="U576" s="19">
        <v>-0.7399914369880898</v>
      </c>
    </row>
    <row r="577" spans="1:21" ht="12.75">
      <c r="A577" s="4">
        <v>50351</v>
      </c>
      <c r="B577" t="s">
        <v>102</v>
      </c>
      <c r="C577" t="s">
        <v>615</v>
      </c>
      <c r="D577">
        <v>0</v>
      </c>
      <c r="E577" s="33">
        <v>128.098694055</v>
      </c>
      <c r="F577" s="34">
        <v>4803</v>
      </c>
      <c r="G577" s="6">
        <f t="shared" si="8"/>
        <v>37.49452744567248</v>
      </c>
      <c r="H577" s="23">
        <v>33407</v>
      </c>
      <c r="I577" s="7">
        <v>0.19484978540772532</v>
      </c>
      <c r="J577" s="7">
        <v>0.18954030646235842</v>
      </c>
      <c r="K577" s="16">
        <v>1036</v>
      </c>
      <c r="L577" s="41">
        <v>0.0028957528957528956</v>
      </c>
      <c r="M577" s="42">
        <v>0.30045414297037</v>
      </c>
      <c r="N577" s="43">
        <v>9281.741312741313</v>
      </c>
      <c r="O577" s="41">
        <v>0.029922779922779922</v>
      </c>
      <c r="P577" s="19">
        <v>-0.0447752299931353</v>
      </c>
      <c r="Q577" s="19">
        <v>-0.8221067573124589</v>
      </c>
      <c r="R577" s="19">
        <v>-0.7641367685486471</v>
      </c>
      <c r="S577" s="19">
        <v>-1.6104005184116712</v>
      </c>
      <c r="T577" s="19">
        <v>-0.7795080449370696</v>
      </c>
      <c r="U577" s="19">
        <v>-0.3281070653278258</v>
      </c>
    </row>
    <row r="578" spans="1:21" ht="12.75">
      <c r="A578" s="4">
        <v>50369</v>
      </c>
      <c r="B578" t="s">
        <v>616</v>
      </c>
      <c r="C578" t="s">
        <v>615</v>
      </c>
      <c r="D578">
        <v>0</v>
      </c>
      <c r="E578" s="33">
        <v>145.285761308</v>
      </c>
      <c r="F578" s="34">
        <v>4371</v>
      </c>
      <c r="G578" s="6">
        <f t="shared" si="8"/>
        <v>30.085535985413294</v>
      </c>
      <c r="H578" s="23">
        <v>31846</v>
      </c>
      <c r="I578" s="7">
        <v>0.1945080091533181</v>
      </c>
      <c r="J578" s="7">
        <v>0.18009985734664766</v>
      </c>
      <c r="K578" s="16">
        <v>942</v>
      </c>
      <c r="L578" s="41">
        <v>0.005307855626326964</v>
      </c>
      <c r="M578" s="42">
        <v>0.30188160393848057</v>
      </c>
      <c r="N578" s="43">
        <v>10855.473460721869</v>
      </c>
      <c r="O578" s="41">
        <v>0.0435244161358811</v>
      </c>
      <c r="P578" s="19">
        <v>-0.20183824004049508</v>
      </c>
      <c r="Q578" s="19">
        <v>-0.9433492198044476</v>
      </c>
      <c r="R578" s="19">
        <v>-0.6884473409055895</v>
      </c>
      <c r="S578" s="19">
        <v>-1.3921128230774447</v>
      </c>
      <c r="T578" s="19">
        <v>-0.7887604407661899</v>
      </c>
      <c r="U578" s="19">
        <v>0.00365704815341327</v>
      </c>
    </row>
    <row r="579" spans="1:21" ht="12.75">
      <c r="A579" s="4">
        <v>50393</v>
      </c>
      <c r="B579" t="s">
        <v>617</v>
      </c>
      <c r="C579" t="s">
        <v>618</v>
      </c>
      <c r="D579">
        <v>0</v>
      </c>
      <c r="E579" s="33">
        <v>415.641880129</v>
      </c>
      <c r="F579" s="34">
        <v>12759</v>
      </c>
      <c r="G579" s="6">
        <f t="shared" si="8"/>
        <v>30.69709913745957</v>
      </c>
      <c r="H579" s="23">
        <v>25619</v>
      </c>
      <c r="I579" s="7">
        <v>0.15902140672782875</v>
      </c>
      <c r="J579" s="7">
        <v>0.10562180579216354</v>
      </c>
      <c r="K579" s="16">
        <v>2637</v>
      </c>
      <c r="L579" s="41">
        <v>0.07091391733029959</v>
      </c>
      <c r="M579" s="42">
        <v>0.3878779214298593</v>
      </c>
      <c r="N579" s="43">
        <v>20228.20439893819</v>
      </c>
      <c r="O579" s="41">
        <v>0.009101251422070534</v>
      </c>
      <c r="P579" s="19">
        <v>-0.9815129397796205</v>
      </c>
      <c r="Q579" s="19">
        <v>0.3687802180361049</v>
      </c>
      <c r="R579" s="19">
        <v>1.370206794072737</v>
      </c>
      <c r="S579" s="19">
        <v>-0.5246380780030441</v>
      </c>
      <c r="T579" s="19">
        <v>-0.8959453056043822</v>
      </c>
      <c r="U579" s="19">
        <v>-1.298545064685081</v>
      </c>
    </row>
    <row r="580" spans="1:21" ht="12.75">
      <c r="A580" s="4">
        <v>50419</v>
      </c>
      <c r="B580" t="s">
        <v>622</v>
      </c>
      <c r="C580" t="s">
        <v>620</v>
      </c>
      <c r="D580">
        <v>0</v>
      </c>
      <c r="E580" s="33">
        <v>11.3241751697</v>
      </c>
      <c r="F580" s="34">
        <v>9309</v>
      </c>
      <c r="G580" s="6">
        <f t="shared" si="8"/>
        <v>822.0466268402499</v>
      </c>
      <c r="H580" s="23">
        <v>33160</v>
      </c>
      <c r="I580" s="7">
        <v>0.21231422505307856</v>
      </c>
      <c r="J580" s="7">
        <v>0.13335491179802558</v>
      </c>
      <c r="K580" s="16">
        <v>1836</v>
      </c>
      <c r="L580" s="41">
        <v>0.007080610021786492</v>
      </c>
      <c r="M580" s="42">
        <v>0.013075358872600727</v>
      </c>
      <c r="N580" s="43">
        <v>21771.91339869281</v>
      </c>
      <c r="O580" s="41">
        <v>0.020152505446623094</v>
      </c>
      <c r="P580" s="19">
        <v>-0.2970939729577433</v>
      </c>
      <c r="Q580" s="19">
        <v>-0.09271543680677467</v>
      </c>
      <c r="R580" s="19">
        <v>-0.6328200395293696</v>
      </c>
      <c r="S580" s="19">
        <v>-0.4221385299586051</v>
      </c>
      <c r="T580" s="19">
        <v>0.10132892239518047</v>
      </c>
      <c r="U580" s="19">
        <v>-0.6781012221874023</v>
      </c>
    </row>
    <row r="581" spans="1:21" ht="12.75">
      <c r="A581" s="4">
        <v>50427</v>
      </c>
      <c r="B581" t="s">
        <v>623</v>
      </c>
      <c r="C581" t="s">
        <v>620</v>
      </c>
      <c r="D581">
        <v>0</v>
      </c>
      <c r="E581" s="33">
        <v>38.2938293593</v>
      </c>
      <c r="F581" s="34">
        <v>18938</v>
      </c>
      <c r="G581" s="6">
        <f t="shared" si="8"/>
        <v>494.54442966019894</v>
      </c>
      <c r="H581" s="23">
        <v>57708</v>
      </c>
      <c r="I581" s="7">
        <v>0.4684239428885228</v>
      </c>
      <c r="J581" s="7">
        <v>0.48675213675213674</v>
      </c>
      <c r="K581" s="16">
        <v>4784</v>
      </c>
      <c r="L581" s="41">
        <v>0.0020903010033444815</v>
      </c>
      <c r="M581" s="42">
        <v>0.026427088021172693</v>
      </c>
      <c r="N581" s="43">
        <v>19950.609949832775</v>
      </c>
      <c r="O581" s="41">
        <v>0.043687290969899664</v>
      </c>
      <c r="P581" s="19">
        <v>3.0252039299761706</v>
      </c>
      <c r="Q581" s="19">
        <v>1.1280152111932413</v>
      </c>
      <c r="R581" s="19">
        <v>-0.7894110622002701</v>
      </c>
      <c r="S581" s="19">
        <v>-0.5438969973080412</v>
      </c>
      <c r="T581" s="19">
        <v>0.07752348160324658</v>
      </c>
      <c r="U581" s="19">
        <v>0.006964191982489828</v>
      </c>
    </row>
    <row r="582" spans="1:21" ht="12.75">
      <c r="A582" s="4">
        <v>50435</v>
      </c>
      <c r="B582" t="s">
        <v>624</v>
      </c>
      <c r="C582" t="s">
        <v>620</v>
      </c>
      <c r="D582">
        <v>0</v>
      </c>
      <c r="E582" s="33">
        <v>21.549073937205417</v>
      </c>
      <c r="F582" s="34">
        <v>20136</v>
      </c>
      <c r="G582" s="6">
        <f aca="true" t="shared" si="9" ref="G582:G613">F582/E582</f>
        <v>934.425305638509</v>
      </c>
      <c r="H582" s="23">
        <v>40994</v>
      </c>
      <c r="I582" s="7">
        <v>0.4468864468864469</v>
      </c>
      <c r="J582" s="7">
        <v>0.47637641546270987</v>
      </c>
      <c r="K582" s="16">
        <v>3839</v>
      </c>
      <c r="L582" s="41">
        <v>0.005209690023443605</v>
      </c>
      <c r="M582" s="42">
        <v>0.009095224877626356</v>
      </c>
      <c r="N582" s="43">
        <v>64086.33967178953</v>
      </c>
      <c r="O582" s="41">
        <v>0.05105496222974733</v>
      </c>
      <c r="P582" s="19">
        <v>1.7207431400851378</v>
      </c>
      <c r="Q582" s="19">
        <v>0.8475060159353436</v>
      </c>
      <c r="R582" s="19">
        <v>-0.6915276816399614</v>
      </c>
      <c r="S582" s="19">
        <v>1.0825563178145674</v>
      </c>
      <c r="T582" s="19">
        <v>0.24415353754652436</v>
      </c>
      <c r="U582" s="19">
        <v>0.14495103305431042</v>
      </c>
    </row>
    <row r="583" spans="1:21" ht="12.75">
      <c r="A583" s="4">
        <v>50443</v>
      </c>
      <c r="B583" t="s">
        <v>625</v>
      </c>
      <c r="C583" t="s">
        <v>620</v>
      </c>
      <c r="D583">
        <v>0</v>
      </c>
      <c r="E583" s="33">
        <v>100.176944754</v>
      </c>
      <c r="F583" s="34">
        <v>16373</v>
      </c>
      <c r="G583" s="6">
        <f t="shared" si="9"/>
        <v>163.4408000783657</v>
      </c>
      <c r="H583" s="23">
        <v>45842</v>
      </c>
      <c r="I583" s="7">
        <v>0.33491969066032123</v>
      </c>
      <c r="J583" s="7">
        <v>0.30323270104194494</v>
      </c>
      <c r="K583" s="16">
        <v>3623</v>
      </c>
      <c r="L583" s="41">
        <v>0.005244272702180514</v>
      </c>
      <c r="M583" s="42">
        <v>0.07429352256676237</v>
      </c>
      <c r="N583" s="43">
        <v>16969.145459563897</v>
      </c>
      <c r="O583" s="41">
        <v>0.03753795197350262</v>
      </c>
      <c r="P583" s="19">
        <v>1.3664760471493382</v>
      </c>
      <c r="Q583" s="19">
        <v>0.7736908205772408</v>
      </c>
      <c r="R583" s="19">
        <v>-0.69044251096013</v>
      </c>
      <c r="S583" s="19">
        <v>-0.7694917107155289</v>
      </c>
      <c r="T583" s="19">
        <v>-0.1400511274051565</v>
      </c>
      <c r="U583" s="19">
        <v>-0.12735639958744518</v>
      </c>
    </row>
    <row r="584" spans="1:21" ht="12.75">
      <c r="A584" s="4">
        <v>50450</v>
      </c>
      <c r="B584" t="s">
        <v>626</v>
      </c>
      <c r="C584" t="s">
        <v>620</v>
      </c>
      <c r="D584">
        <v>0</v>
      </c>
      <c r="E584" s="33">
        <v>25.3851676034</v>
      </c>
      <c r="F584" s="34">
        <v>32034</v>
      </c>
      <c r="G584" s="6">
        <f t="shared" si="9"/>
        <v>1261.9180026886834</v>
      </c>
      <c r="H584" s="23">
        <v>56322</v>
      </c>
      <c r="I584" s="7">
        <v>0.4569150567310641</v>
      </c>
      <c r="J584" s="7">
        <v>0.5192402565367539</v>
      </c>
      <c r="K584" s="16">
        <v>9792</v>
      </c>
      <c r="L584" s="41">
        <v>0.0024509803921568627</v>
      </c>
      <c r="M584" s="42">
        <v>0.005605304127830327</v>
      </c>
      <c r="N584" s="43">
        <v>41103.69117647059</v>
      </c>
      <c r="O584" s="41">
        <v>0.07832924836601307</v>
      </c>
      <c r="P584" s="19">
        <v>3.0557310804395947</v>
      </c>
      <c r="Q584" s="19">
        <v>2.041043077915966</v>
      </c>
      <c r="R584" s="19">
        <v>-0.778093295276073</v>
      </c>
      <c r="S584" s="19">
        <v>0.46355056125516775</v>
      </c>
      <c r="T584" s="19">
        <v>0.4535260668850954</v>
      </c>
      <c r="U584" s="19">
        <v>0.5239218382079842</v>
      </c>
    </row>
    <row r="585" spans="1:21" ht="12.75">
      <c r="A585" s="4">
        <v>50468</v>
      </c>
      <c r="B585" t="s">
        <v>627</v>
      </c>
      <c r="C585" t="s">
        <v>620</v>
      </c>
      <c r="D585">
        <v>0</v>
      </c>
      <c r="E585" s="33">
        <v>49.8063705594</v>
      </c>
      <c r="F585" s="34">
        <v>7555</v>
      </c>
      <c r="G585" s="6">
        <f t="shared" si="9"/>
        <v>151.6874230172979</v>
      </c>
      <c r="H585" s="23">
        <v>35704</v>
      </c>
      <c r="I585" s="7">
        <v>0.3438735177865613</v>
      </c>
      <c r="J585" s="7">
        <v>0.28840494408475575</v>
      </c>
      <c r="K585" s="16">
        <v>1480</v>
      </c>
      <c r="L585" s="41">
        <v>0.00472972972972973</v>
      </c>
      <c r="M585" s="42">
        <v>0.1237445703344905</v>
      </c>
      <c r="N585" s="43">
        <v>16963.055405405405</v>
      </c>
      <c r="O585" s="41">
        <v>0.013513513513513514</v>
      </c>
      <c r="P585" s="19">
        <v>0.5397510189718161</v>
      </c>
      <c r="Q585" s="19">
        <v>-0.36746582966588637</v>
      </c>
      <c r="R585" s="19">
        <v>-0.7065883668513044</v>
      </c>
      <c r="S585" s="19">
        <v>-0.76999199916109</v>
      </c>
      <c r="T585" s="19">
        <v>-0.3361710271657726</v>
      </c>
      <c r="U585" s="19">
        <v>-1.031944242210406</v>
      </c>
    </row>
    <row r="586" spans="1:21" ht="12.75">
      <c r="A586" s="4">
        <v>50484</v>
      </c>
      <c r="B586" t="s">
        <v>631</v>
      </c>
      <c r="C586" t="s">
        <v>629</v>
      </c>
      <c r="D586">
        <v>0</v>
      </c>
      <c r="E586" s="33">
        <v>135.505733334</v>
      </c>
      <c r="F586" s="34">
        <v>6534</v>
      </c>
      <c r="G586" s="6">
        <f t="shared" si="9"/>
        <v>48.21936193573989</v>
      </c>
      <c r="H586" s="23">
        <v>26120</v>
      </c>
      <c r="I586" s="7">
        <v>0.2028985507246377</v>
      </c>
      <c r="J586" s="7">
        <v>0.17064998883180701</v>
      </c>
      <c r="K586" s="16">
        <v>1229</v>
      </c>
      <c r="L586" s="41">
        <v>0.004882017900732303</v>
      </c>
      <c r="M586" s="42">
        <v>0.38289348295051995</v>
      </c>
      <c r="N586" s="43">
        <v>51324.72091131001</v>
      </c>
      <c r="O586" s="41">
        <v>0.013832384052074858</v>
      </c>
      <c r="P586" s="19">
        <v>-0.6732485147471992</v>
      </c>
      <c r="Q586" s="19">
        <v>-0.6043511029396579</v>
      </c>
      <c r="R586" s="19">
        <v>-0.7018097127940415</v>
      </c>
      <c r="S586" s="19">
        <v>0.7730645140028299</v>
      </c>
      <c r="T586" s="19">
        <v>-0.9402744062403183</v>
      </c>
      <c r="U586" s="19">
        <v>-1.0112944694421988</v>
      </c>
    </row>
    <row r="587" spans="1:21" ht="12.75">
      <c r="A587" s="4">
        <v>50492</v>
      </c>
      <c r="B587" t="s">
        <v>632</v>
      </c>
      <c r="C587" t="s">
        <v>629</v>
      </c>
      <c r="D587">
        <v>0</v>
      </c>
      <c r="E587" s="33">
        <v>162.636121973</v>
      </c>
      <c r="F587" s="34">
        <v>5694</v>
      </c>
      <c r="G587" s="6">
        <f t="shared" si="9"/>
        <v>35.010672481143445</v>
      </c>
      <c r="H587" s="23">
        <v>24054</v>
      </c>
      <c r="I587" s="7">
        <v>0.14927234927234928</v>
      </c>
      <c r="J587" s="7">
        <v>0.10183509950891703</v>
      </c>
      <c r="K587" s="16">
        <v>942</v>
      </c>
      <c r="L587" s="41">
        <v>0.01592356687898089</v>
      </c>
      <c r="M587" s="42">
        <v>0.35653212849905547</v>
      </c>
      <c r="N587" s="43">
        <v>10684.995753715499</v>
      </c>
      <c r="O587" s="41">
        <v>0.005307855626326964</v>
      </c>
      <c r="P587" s="19">
        <v>-1.115363482638535</v>
      </c>
      <c r="Q587" s="19">
        <v>-0.9433492198044476</v>
      </c>
      <c r="R587" s="19">
        <v>-0.35533669078576013</v>
      </c>
      <c r="S587" s="19">
        <v>-1.414174211762452</v>
      </c>
      <c r="T587" s="19">
        <v>-0.8942288304935111</v>
      </c>
      <c r="U587" s="19">
        <v>-1.298545064685081</v>
      </c>
    </row>
    <row r="588" spans="1:21" ht="12.75">
      <c r="A588" s="4">
        <v>50500</v>
      </c>
      <c r="B588" t="s">
        <v>633</v>
      </c>
      <c r="C588" t="s">
        <v>629</v>
      </c>
      <c r="D588">
        <v>0</v>
      </c>
      <c r="E588" s="33">
        <v>196.479348619</v>
      </c>
      <c r="F588" s="34">
        <v>13920</v>
      </c>
      <c r="G588" s="6">
        <f t="shared" si="9"/>
        <v>70.84714041368673</v>
      </c>
      <c r="H588" s="23">
        <v>30813</v>
      </c>
      <c r="I588" s="7">
        <v>0.2490566037735849</v>
      </c>
      <c r="J588" s="7">
        <v>0.21035076393372068</v>
      </c>
      <c r="K588" s="16">
        <v>2716</v>
      </c>
      <c r="L588" s="41">
        <v>0.011413843888070692</v>
      </c>
      <c r="M588" s="42">
        <v>0.23094117706080836</v>
      </c>
      <c r="N588" s="43">
        <v>41632.601620029454</v>
      </c>
      <c r="O588" s="41">
        <v>0.03424153166421208</v>
      </c>
      <c r="P588" s="19">
        <v>-0.15397698360943005</v>
      </c>
      <c r="Q588" s="19">
        <v>0.40640615330233937</v>
      </c>
      <c r="R588" s="19">
        <v>-0.4968473933293017</v>
      </c>
      <c r="S588" s="19">
        <v>0.48137038252096953</v>
      </c>
      <c r="T588" s="19">
        <v>-0.5308845141753509</v>
      </c>
      <c r="U588" s="19">
        <v>-0.208737062801644</v>
      </c>
    </row>
    <row r="589" spans="1:21" ht="12.75">
      <c r="A589" s="4">
        <v>50518</v>
      </c>
      <c r="B589" t="s">
        <v>634</v>
      </c>
      <c r="C589" t="s">
        <v>629</v>
      </c>
      <c r="D589">
        <v>0</v>
      </c>
      <c r="E589" s="33">
        <v>74.2813328907</v>
      </c>
      <c r="F589" s="34">
        <v>3485</v>
      </c>
      <c r="G589" s="6">
        <f t="shared" si="9"/>
        <v>46.91622867252455</v>
      </c>
      <c r="H589" s="23">
        <v>28764</v>
      </c>
      <c r="I589" s="7">
        <v>0.1893687707641196</v>
      </c>
      <c r="J589" s="7">
        <v>0.13049151805132667</v>
      </c>
      <c r="K589" s="16">
        <v>693</v>
      </c>
      <c r="L589" s="41">
        <v>0.005772005772005772</v>
      </c>
      <c r="M589" s="42">
        <v>0.360866721232391</v>
      </c>
      <c r="N589" s="43">
        <v>142744.556998557</v>
      </c>
      <c r="O589" s="41">
        <v>0.007215007215007215</v>
      </c>
      <c r="P589" s="19">
        <v>-0.6407433358317721</v>
      </c>
      <c r="Q589" s="19">
        <v>-1.3346397389114917</v>
      </c>
      <c r="R589" s="19">
        <v>-0.673882762696887</v>
      </c>
      <c r="S589" s="19">
        <v>2.1986977583494016</v>
      </c>
      <c r="T589" s="19">
        <v>-0.9217909816125591</v>
      </c>
      <c r="U589" s="19">
        <v>-1.298545064685081</v>
      </c>
    </row>
    <row r="590" spans="1:21" ht="12.75">
      <c r="A590" s="4">
        <v>50534</v>
      </c>
      <c r="B590" t="s">
        <v>639</v>
      </c>
      <c r="C590" t="s">
        <v>636</v>
      </c>
      <c r="D590">
        <v>0</v>
      </c>
      <c r="E590" s="33">
        <v>30.109523125</v>
      </c>
      <c r="F590" s="34">
        <v>9191</v>
      </c>
      <c r="G590" s="6">
        <f t="shared" si="9"/>
        <v>305.2522606167978</v>
      </c>
      <c r="H590" s="23">
        <v>32947</v>
      </c>
      <c r="I590" s="7">
        <v>0.30466321243523314</v>
      </c>
      <c r="J590" s="7">
        <v>0.24127812194326703</v>
      </c>
      <c r="K590" s="16">
        <v>1526</v>
      </c>
      <c r="L590" s="41">
        <v>0.011795543905635648</v>
      </c>
      <c r="M590" s="42">
        <v>0.06613536983383515</v>
      </c>
      <c r="N590" s="43">
        <v>15153.228047182176</v>
      </c>
      <c r="O590" s="41">
        <v>0.009829619921363041</v>
      </c>
      <c r="P590" s="19">
        <v>0.13569257302951007</v>
      </c>
      <c r="Q590" s="19">
        <v>-0.32845109280323315</v>
      </c>
      <c r="R590" s="19">
        <v>-0.484870019606931</v>
      </c>
      <c r="S590" s="19">
        <v>-0.9272394290685145</v>
      </c>
      <c r="T590" s="19">
        <v>-0.15353286696144172</v>
      </c>
      <c r="U590" s="19">
        <v>-1.298545064685081</v>
      </c>
    </row>
    <row r="591" spans="1:21" ht="12.75">
      <c r="A591" s="4">
        <v>50542</v>
      </c>
      <c r="B591" t="s">
        <v>640</v>
      </c>
      <c r="C591" t="s">
        <v>636</v>
      </c>
      <c r="D591">
        <v>0</v>
      </c>
      <c r="E591" s="33">
        <v>43.290825967</v>
      </c>
      <c r="F591" s="34">
        <v>6966</v>
      </c>
      <c r="G591" s="6">
        <f t="shared" si="9"/>
        <v>160.91169074274734</v>
      </c>
      <c r="H591" s="23">
        <v>31107</v>
      </c>
      <c r="I591" s="7">
        <v>0.21377331420373027</v>
      </c>
      <c r="J591" s="7">
        <v>0.2017625231910946</v>
      </c>
      <c r="K591" s="16">
        <v>997</v>
      </c>
      <c r="L591" s="41">
        <v>0.004012036108324975</v>
      </c>
      <c r="M591" s="42">
        <v>0.17605252665079799</v>
      </c>
      <c r="N591" s="43">
        <v>32395.480441323973</v>
      </c>
      <c r="O591" s="41">
        <v>0.020060180541624874</v>
      </c>
      <c r="P591" s="19">
        <v>-0.16750964217465203</v>
      </c>
      <c r="Q591" s="19">
        <v>-0.8710177451655997</v>
      </c>
      <c r="R591" s="19">
        <v>-0.7291088916774884</v>
      </c>
      <c r="S591" s="19">
        <v>0.13173064565158216</v>
      </c>
      <c r="T591" s="19">
        <v>-0.45376870737693037</v>
      </c>
      <c r="U591" s="19">
        <v>-0.6821668716320202</v>
      </c>
    </row>
    <row r="592" spans="1:21" ht="12.75">
      <c r="A592" s="4">
        <v>50559</v>
      </c>
      <c r="B592" t="s">
        <v>528</v>
      </c>
      <c r="C592" t="s">
        <v>636</v>
      </c>
      <c r="D592">
        <v>0</v>
      </c>
      <c r="E592" s="33">
        <v>52.516777768</v>
      </c>
      <c r="F592" s="34">
        <v>6877</v>
      </c>
      <c r="G592" s="6">
        <f t="shared" si="9"/>
        <v>130.94862808186903</v>
      </c>
      <c r="H592" s="23">
        <v>31196</v>
      </c>
      <c r="I592" s="7">
        <v>0.22158273381294963</v>
      </c>
      <c r="J592" s="7">
        <v>0.225377507324769</v>
      </c>
      <c r="K592" s="16">
        <v>1374</v>
      </c>
      <c r="L592" s="41">
        <v>0.008005822416302766</v>
      </c>
      <c r="M592" s="42">
        <v>0.15016156122271349</v>
      </c>
      <c r="N592" s="43">
        <v>15096.085880640465</v>
      </c>
      <c r="O592" s="41">
        <v>0.024017467248908297</v>
      </c>
      <c r="P592" s="19">
        <v>-0.06257691480731761</v>
      </c>
      <c r="Q592" s="19">
        <v>-0.4621936695386973</v>
      </c>
      <c r="R592" s="19">
        <v>-0.6037877782987158</v>
      </c>
      <c r="S592" s="19">
        <v>-0.932505091723956</v>
      </c>
      <c r="T592" s="19">
        <v>-0.4059895740531606</v>
      </c>
      <c r="U592" s="19">
        <v>-0.5227539768720723</v>
      </c>
    </row>
    <row r="593" spans="1:21" ht="12.75">
      <c r="A593" s="4">
        <v>50567</v>
      </c>
      <c r="B593" t="s">
        <v>641</v>
      </c>
      <c r="C593" t="s">
        <v>636</v>
      </c>
      <c r="D593">
        <v>0</v>
      </c>
      <c r="E593" s="33">
        <v>78.1128589296</v>
      </c>
      <c r="F593" s="34">
        <v>8341</v>
      </c>
      <c r="G593" s="6">
        <f t="shared" si="9"/>
        <v>106.78139443746913</v>
      </c>
      <c r="H593" s="23">
        <v>31653</v>
      </c>
      <c r="I593" s="7">
        <v>0.19415204678362574</v>
      </c>
      <c r="J593" s="7">
        <v>0.16672623302358827</v>
      </c>
      <c r="K593" s="16">
        <v>1507</v>
      </c>
      <c r="L593" s="41">
        <v>0.014598540145985401</v>
      </c>
      <c r="M593" s="42">
        <v>0.1667306642193729</v>
      </c>
      <c r="N593" s="43">
        <v>19728.299933643</v>
      </c>
      <c r="O593" s="41">
        <v>0.0338420703384207</v>
      </c>
      <c r="P593" s="19">
        <v>-0.2720246834413772</v>
      </c>
      <c r="Q593" s="19">
        <v>-0.34442138252693155</v>
      </c>
      <c r="R593" s="19">
        <v>-0.39691473543575345</v>
      </c>
      <c r="S593" s="19">
        <v>-0.5595146292968475</v>
      </c>
      <c r="T593" s="19">
        <v>-0.43457545424448124</v>
      </c>
      <c r="U593" s="19">
        <v>-0.21912694390570503</v>
      </c>
    </row>
    <row r="594" spans="1:21" ht="12.75">
      <c r="A594" s="4">
        <v>50575</v>
      </c>
      <c r="B594" t="s">
        <v>75</v>
      </c>
      <c r="C594" t="s">
        <v>636</v>
      </c>
      <c r="D594">
        <v>0</v>
      </c>
      <c r="E594" s="33">
        <v>92.115033489</v>
      </c>
      <c r="F594" s="34">
        <v>7567</v>
      </c>
      <c r="G594" s="6">
        <f t="shared" si="9"/>
        <v>82.14728599000749</v>
      </c>
      <c r="H594" s="23">
        <v>30006</v>
      </c>
      <c r="I594" s="7">
        <v>0.1754993342210386</v>
      </c>
      <c r="J594" s="7">
        <v>0.15636743215031315</v>
      </c>
      <c r="K594" s="16">
        <v>1464</v>
      </c>
      <c r="L594" s="41">
        <v>0.017759562841530054</v>
      </c>
      <c r="M594" s="42">
        <v>0.22815699502242684</v>
      </c>
      <c r="N594" s="43">
        <v>15217.101775956284</v>
      </c>
      <c r="O594" s="41">
        <v>0.014344262295081968</v>
      </c>
      <c r="P594" s="19">
        <v>-0.4393970995167986</v>
      </c>
      <c r="Q594" s="19">
        <v>-0.38132101616827535</v>
      </c>
      <c r="R594" s="19">
        <v>-0.2977249308060192</v>
      </c>
      <c r="S594" s="19">
        <v>-0.9213769035759953</v>
      </c>
      <c r="T594" s="19">
        <v>-0.58291461683748</v>
      </c>
      <c r="U594" s="19">
        <v>-0.9791209528147407</v>
      </c>
    </row>
    <row r="595" spans="1:21" ht="12.75">
      <c r="A595" s="4">
        <v>50583</v>
      </c>
      <c r="B595" t="s">
        <v>484</v>
      </c>
      <c r="C595" t="s">
        <v>636</v>
      </c>
      <c r="D595">
        <v>0</v>
      </c>
      <c r="E595" s="33">
        <v>117.912634739</v>
      </c>
      <c r="F595" s="34">
        <v>16319</v>
      </c>
      <c r="G595" s="6">
        <f t="shared" si="9"/>
        <v>138.39907857306522</v>
      </c>
      <c r="H595" s="23">
        <v>27537</v>
      </c>
      <c r="I595" s="7">
        <v>0.14917127071823205</v>
      </c>
      <c r="J595" s="7">
        <v>0.09584738862393859</v>
      </c>
      <c r="K595" s="16">
        <v>1733</v>
      </c>
      <c r="L595" s="41">
        <v>0.009809578765147143</v>
      </c>
      <c r="M595" s="42">
        <v>0.2503520964006539</v>
      </c>
      <c r="N595" s="43">
        <v>37497.37911136757</v>
      </c>
      <c r="O595" s="41">
        <v>0.014425851125216388</v>
      </c>
      <c r="P595" s="19">
        <v>-0.8774252493942237</v>
      </c>
      <c r="Q595" s="19">
        <v>-0.16630855673059827</v>
      </c>
      <c r="R595" s="19">
        <v>-0.5471876659067074</v>
      </c>
      <c r="S595" s="19">
        <v>0.33556787890256323</v>
      </c>
      <c r="T595" s="19">
        <v>-0.532250733008027</v>
      </c>
      <c r="U595" s="19">
        <v>-0.9740991035165137</v>
      </c>
    </row>
    <row r="596" spans="1:21" ht="12.75">
      <c r="A596" s="4">
        <v>50591</v>
      </c>
      <c r="B596" t="s">
        <v>642</v>
      </c>
      <c r="C596" t="s">
        <v>636</v>
      </c>
      <c r="D596">
        <v>0</v>
      </c>
      <c r="E596" s="33">
        <v>96.3387488942</v>
      </c>
      <c r="F596" s="34">
        <v>12686</v>
      </c>
      <c r="G596" s="6">
        <f t="shared" si="9"/>
        <v>131.68117860791267</v>
      </c>
      <c r="H596" s="23">
        <v>30314</v>
      </c>
      <c r="I596" s="7">
        <v>0.2367624810892587</v>
      </c>
      <c r="J596" s="7">
        <v>0.2314191257499694</v>
      </c>
      <c r="K596" s="16">
        <v>2166</v>
      </c>
      <c r="L596" s="41">
        <v>0.014312096029547553</v>
      </c>
      <c r="M596" s="42">
        <v>0.12814521878608529</v>
      </c>
      <c r="N596" s="43">
        <v>28148.179132040626</v>
      </c>
      <c r="O596" s="41">
        <v>0.02169898430286242</v>
      </c>
      <c r="P596" s="19">
        <v>-0.10400874854105975</v>
      </c>
      <c r="Q596" s="19">
        <v>0.11797751719868274</v>
      </c>
      <c r="R596" s="19">
        <v>-0.40590307202278686</v>
      </c>
      <c r="S596" s="19">
        <v>-0.06414016256899442</v>
      </c>
      <c r="T596" s="19">
        <v>-0.30175372255174876</v>
      </c>
      <c r="U596" s="19">
        <v>-0.6126369677543898</v>
      </c>
    </row>
    <row r="597" spans="1:21" ht="12.75">
      <c r="A597" s="4">
        <v>50617</v>
      </c>
      <c r="B597" t="s">
        <v>646</v>
      </c>
      <c r="C597" t="s">
        <v>644</v>
      </c>
      <c r="D597">
        <v>0</v>
      </c>
      <c r="E597" s="33">
        <v>69.2818309675</v>
      </c>
      <c r="F597" s="34">
        <v>4172</v>
      </c>
      <c r="G597" s="6">
        <f t="shared" si="9"/>
        <v>60.21780807087906</v>
      </c>
      <c r="H597" s="23">
        <v>30331</v>
      </c>
      <c r="I597" s="7">
        <v>0.20188235294117646</v>
      </c>
      <c r="J597" s="7">
        <v>0.14359162688211533</v>
      </c>
      <c r="K597" s="16">
        <v>703</v>
      </c>
      <c r="L597" s="41">
        <v>0.012802275960170697</v>
      </c>
      <c r="M597" s="42">
        <v>0.24987023882188056</v>
      </c>
      <c r="N597" s="43">
        <v>32659.160739687057</v>
      </c>
      <c r="O597" s="41">
        <v>0.021337126600284494</v>
      </c>
      <c r="P597" s="19">
        <v>-0.46800675265155184</v>
      </c>
      <c r="Q597" s="19">
        <v>-1.316377755943283</v>
      </c>
      <c r="R597" s="19">
        <v>-0.4532797510699262</v>
      </c>
      <c r="S597" s="19">
        <v>0.14302894601966296</v>
      </c>
      <c r="T597" s="19">
        <v>-0.6689074990480294</v>
      </c>
      <c r="U597" s="19">
        <v>-0.6275267524505691</v>
      </c>
    </row>
    <row r="598" spans="1:21" ht="12.75">
      <c r="A598" s="4">
        <v>50625</v>
      </c>
      <c r="B598" t="s">
        <v>647</v>
      </c>
      <c r="C598" t="s">
        <v>644</v>
      </c>
      <c r="D598">
        <v>0</v>
      </c>
      <c r="E598" s="33">
        <v>78.7880678271</v>
      </c>
      <c r="F598" s="34">
        <v>3595</v>
      </c>
      <c r="G598" s="6">
        <f t="shared" si="9"/>
        <v>45.628736674812345</v>
      </c>
      <c r="H598" s="23">
        <v>28768</v>
      </c>
      <c r="I598" s="7">
        <v>0.1601123595505618</v>
      </c>
      <c r="J598" s="7">
        <v>0.10683951721054985</v>
      </c>
      <c r="K598" s="16">
        <v>704</v>
      </c>
      <c r="L598" s="41">
        <v>0.017045454545454544</v>
      </c>
      <c r="M598" s="42">
        <v>0.3179160211555628</v>
      </c>
      <c r="N598" s="43">
        <v>22204.801136363636</v>
      </c>
      <c r="O598" s="41">
        <v>0.011363636363636364</v>
      </c>
      <c r="P598" s="19">
        <v>-0.7388118545450666</v>
      </c>
      <c r="Q598" s="19">
        <v>-1.314565865647958</v>
      </c>
      <c r="R598" s="19">
        <v>-0.32013295162536914</v>
      </c>
      <c r="S598" s="19">
        <v>-0.39469892380860555</v>
      </c>
      <c r="T598" s="19">
        <v>-0.8271502502949447</v>
      </c>
      <c r="U598" s="19">
        <v>-1.1853603899618845</v>
      </c>
    </row>
    <row r="599" spans="1:21" ht="12.75">
      <c r="A599" s="4">
        <v>50633</v>
      </c>
      <c r="B599" t="s">
        <v>648</v>
      </c>
      <c r="C599" t="s">
        <v>644</v>
      </c>
      <c r="D599">
        <v>0</v>
      </c>
      <c r="E599" s="33">
        <v>54.1933816753</v>
      </c>
      <c r="F599" s="34">
        <v>3975</v>
      </c>
      <c r="G599" s="6">
        <f t="shared" si="9"/>
        <v>73.34843992235506</v>
      </c>
      <c r="H599" s="23">
        <v>29826</v>
      </c>
      <c r="I599" s="7">
        <v>0.18967136150234742</v>
      </c>
      <c r="J599" s="7">
        <v>0.1423120946203739</v>
      </c>
      <c r="K599" s="16">
        <v>754</v>
      </c>
      <c r="L599" s="41">
        <v>0.006631299734748011</v>
      </c>
      <c r="M599" s="42">
        <v>0.24050326401037395</v>
      </c>
      <c r="N599" s="43">
        <v>23252.46419098143</v>
      </c>
      <c r="O599" s="41">
        <v>0.054376657824933686</v>
      </c>
      <c r="P599" s="19">
        <v>-0.5114378036007288</v>
      </c>
      <c r="Q599" s="19">
        <v>-1.2271060131208456</v>
      </c>
      <c r="R599" s="19">
        <v>-0.6469189574688998</v>
      </c>
      <c r="S599" s="19">
        <v>-0.3304439754267377</v>
      </c>
      <c r="T599" s="19">
        <v>-0.6468206924203462</v>
      </c>
      <c r="U599" s="19">
        <v>0.20076027027395413</v>
      </c>
    </row>
    <row r="600" spans="1:21" ht="12.75">
      <c r="A600" s="4">
        <v>50641</v>
      </c>
      <c r="B600" t="s">
        <v>641</v>
      </c>
      <c r="C600" t="s">
        <v>644</v>
      </c>
      <c r="D600">
        <v>0</v>
      </c>
      <c r="E600" s="33">
        <v>77.7179971107</v>
      </c>
      <c r="F600" s="34">
        <v>4347</v>
      </c>
      <c r="G600" s="6">
        <f t="shared" si="9"/>
        <v>55.93299057627821</v>
      </c>
      <c r="H600" s="23">
        <v>29058</v>
      </c>
      <c r="I600" s="7">
        <v>0.21166306695464362</v>
      </c>
      <c r="J600" s="7">
        <v>0.13495180292752587</v>
      </c>
      <c r="K600" s="16">
        <v>678</v>
      </c>
      <c r="L600" s="41">
        <v>0.019174041297935103</v>
      </c>
      <c r="M600" s="42">
        <v>0.23403469011734204</v>
      </c>
      <c r="N600" s="43">
        <v>41463.135693215336</v>
      </c>
      <c r="O600" s="41">
        <v>0.07079646017699115</v>
      </c>
      <c r="P600" s="19">
        <v>-0.6000062364240293</v>
      </c>
      <c r="Q600" s="19">
        <v>-1.3625328564712356</v>
      </c>
      <c r="R600" s="19">
        <v>-0.25333997844818407</v>
      </c>
      <c r="S600" s="19">
        <v>0.4756855772872822</v>
      </c>
      <c r="T600" s="19">
        <v>-0.6337358139536738</v>
      </c>
      <c r="U600" s="19">
        <v>0.4343964112304709</v>
      </c>
    </row>
    <row r="601" spans="1:21" ht="12.75">
      <c r="A601" s="4">
        <v>50658</v>
      </c>
      <c r="B601" t="s">
        <v>649</v>
      </c>
      <c r="C601" t="s">
        <v>644</v>
      </c>
      <c r="D601">
        <v>0</v>
      </c>
      <c r="E601" s="33">
        <v>50.7360900513</v>
      </c>
      <c r="F601" s="34">
        <v>3662</v>
      </c>
      <c r="G601" s="6">
        <f t="shared" si="9"/>
        <v>72.17741840763249</v>
      </c>
      <c r="H601" s="23">
        <v>30337</v>
      </c>
      <c r="I601" s="7">
        <v>0.15182926829268292</v>
      </c>
      <c r="J601" s="7">
        <v>0.1308610400682012</v>
      </c>
      <c r="K601" s="16">
        <v>522</v>
      </c>
      <c r="L601" s="41">
        <v>0.007662835249042145</v>
      </c>
      <c r="M601" s="42">
        <v>0.2170031802228177</v>
      </c>
      <c r="N601" s="43">
        <v>28370.632183908045</v>
      </c>
      <c r="O601" s="41">
        <v>0.07088122605363985</v>
      </c>
      <c r="P601" s="19">
        <v>-0.5205013954711771</v>
      </c>
      <c r="Q601" s="19">
        <v>-1.6958317758801265</v>
      </c>
      <c r="R601" s="19">
        <v>-0.6145503805916503</v>
      </c>
      <c r="S601" s="19">
        <v>-0.05316884126254609</v>
      </c>
      <c r="T601" s="19">
        <v>-0.5987540342154022</v>
      </c>
      <c r="U601" s="19">
        <v>0.4354558918906273</v>
      </c>
    </row>
    <row r="602" spans="1:21" ht="12.75">
      <c r="A602" s="4">
        <v>50674</v>
      </c>
      <c r="B602" t="s">
        <v>654</v>
      </c>
      <c r="C602" t="s">
        <v>651</v>
      </c>
      <c r="D602">
        <v>0</v>
      </c>
      <c r="E602" s="33">
        <v>104.266947138</v>
      </c>
      <c r="F602" s="34">
        <v>9214</v>
      </c>
      <c r="G602" s="6">
        <f t="shared" si="9"/>
        <v>88.36932750898549</v>
      </c>
      <c r="H602" s="23">
        <v>34122</v>
      </c>
      <c r="I602" s="7">
        <v>0.2612021857923497</v>
      </c>
      <c r="J602" s="7">
        <v>0.2582214765100671</v>
      </c>
      <c r="K602" s="16">
        <v>1926</v>
      </c>
      <c r="L602" s="41">
        <v>0.0020768431983385254</v>
      </c>
      <c r="M602" s="42">
        <v>0.15641107227656995</v>
      </c>
      <c r="N602" s="43">
        <v>22175.73624091381</v>
      </c>
      <c r="O602" s="41">
        <v>0.07061266874350987</v>
      </c>
      <c r="P602" s="19">
        <v>0.2948315543062839</v>
      </c>
      <c r="Q602" s="19">
        <v>-0.03171506032557298</v>
      </c>
      <c r="R602" s="19">
        <v>-0.7898333549763288</v>
      </c>
      <c r="S602" s="19">
        <v>-0.3965244480865491</v>
      </c>
      <c r="T602" s="19">
        <v>-0.40851395284311287</v>
      </c>
      <c r="U602" s="19">
        <v>0.43209485578309476</v>
      </c>
    </row>
    <row r="603" spans="1:21" ht="12.75">
      <c r="A603" s="4">
        <v>50682</v>
      </c>
      <c r="B603" t="s">
        <v>655</v>
      </c>
      <c r="C603" t="s">
        <v>651</v>
      </c>
      <c r="D603">
        <v>0</v>
      </c>
      <c r="E603" s="33">
        <v>107.36023626</v>
      </c>
      <c r="F603" s="34">
        <v>6037</v>
      </c>
      <c r="G603" s="6">
        <f t="shared" si="9"/>
        <v>56.2312473435684</v>
      </c>
      <c r="H603" s="23">
        <v>31043</v>
      </c>
      <c r="I603" s="7">
        <v>0.1625207296849088</v>
      </c>
      <c r="J603" s="7">
        <v>0.1286774111025838</v>
      </c>
      <c r="K603" s="16">
        <v>1312</v>
      </c>
      <c r="L603" s="41">
        <v>0.011432926829268292</v>
      </c>
      <c r="M603" s="42">
        <v>0.20188854598366013</v>
      </c>
      <c r="N603" s="43">
        <v>17976.628048780487</v>
      </c>
      <c r="O603" s="41">
        <v>0.051067073170731704</v>
      </c>
      <c r="P603" s="19">
        <v>-0.4763055920137448</v>
      </c>
      <c r="Q603" s="19">
        <v>-0.5210494000010161</v>
      </c>
      <c r="R603" s="19">
        <v>-0.4962485892739501</v>
      </c>
      <c r="S603" s="19">
        <v>-0.6891067876098333</v>
      </c>
      <c r="T603" s="19">
        <v>-0.5470972028662188</v>
      </c>
      <c r="U603" s="19">
        <v>0.14516103910471406</v>
      </c>
    </row>
    <row r="604" spans="1:21" ht="12.75">
      <c r="A604" s="4">
        <v>50690</v>
      </c>
      <c r="B604" t="s">
        <v>557</v>
      </c>
      <c r="C604" t="s">
        <v>651</v>
      </c>
      <c r="D604">
        <v>0</v>
      </c>
      <c r="E604" s="33">
        <v>36.9131966969</v>
      </c>
      <c r="F604" s="34">
        <v>10260</v>
      </c>
      <c r="G604" s="6">
        <f t="shared" si="9"/>
        <v>277.94937632322814</v>
      </c>
      <c r="H604" s="23">
        <v>32012</v>
      </c>
      <c r="I604" s="7">
        <v>0.22517207472959685</v>
      </c>
      <c r="J604" s="7">
        <v>0.170565160540462</v>
      </c>
      <c r="K604" s="16">
        <v>1733</v>
      </c>
      <c r="L604" s="41">
        <v>0.006924408540103866</v>
      </c>
      <c r="M604" s="42">
        <v>0.03684107412708815</v>
      </c>
      <c r="N604" s="43">
        <v>55710.49855741489</v>
      </c>
      <c r="O604" s="41">
        <v>0.10155799192152337</v>
      </c>
      <c r="P604" s="19">
        <v>-0.22896668579827714</v>
      </c>
      <c r="Q604" s="19">
        <v>-0.16630855673059827</v>
      </c>
      <c r="R604" s="19">
        <v>-0.6377214894534123</v>
      </c>
      <c r="S604" s="19">
        <v>0.8873456317135665</v>
      </c>
      <c r="T604" s="19">
        <v>-0.08646007203767758</v>
      </c>
      <c r="U604" s="19">
        <v>0.7538701530147324</v>
      </c>
    </row>
    <row r="605" spans="1:21" ht="12.75">
      <c r="A605" s="4">
        <v>50708</v>
      </c>
      <c r="B605" t="s">
        <v>656</v>
      </c>
      <c r="C605" t="s">
        <v>651</v>
      </c>
      <c r="D605">
        <v>0</v>
      </c>
      <c r="E605" s="33">
        <v>37.2012849845</v>
      </c>
      <c r="F605" s="34">
        <v>4175</v>
      </c>
      <c r="G605" s="6">
        <f t="shared" si="9"/>
        <v>112.22730617341641</v>
      </c>
      <c r="H605" s="23">
        <v>29741</v>
      </c>
      <c r="I605" s="7">
        <v>0.16019417475728157</v>
      </c>
      <c r="J605" s="7">
        <v>0.16752767527675277</v>
      </c>
      <c r="K605" s="16">
        <v>871</v>
      </c>
      <c r="L605" s="41">
        <v>0.013777267508610792</v>
      </c>
      <c r="M605" s="42">
        <v>0.09145772043435976</v>
      </c>
      <c r="N605" s="43">
        <v>40557.88748564868</v>
      </c>
      <c r="O605" s="41">
        <v>0.03903559127439724</v>
      </c>
      <c r="P605" s="19">
        <v>-0.41297883808705943</v>
      </c>
      <c r="Q605" s="19">
        <v>-1.0432361419896519</v>
      </c>
      <c r="R605" s="19">
        <v>-0.42268546861136513</v>
      </c>
      <c r="S605" s="19">
        <v>0.4449195466490955</v>
      </c>
      <c r="T605" s="19">
        <v>-0.30860207215395846</v>
      </c>
      <c r="U605" s="19">
        <v>-0.09271804535344971</v>
      </c>
    </row>
    <row r="606" spans="1:21" ht="12.75">
      <c r="A606" s="4">
        <v>50716</v>
      </c>
      <c r="B606" t="s">
        <v>657</v>
      </c>
      <c r="C606" t="s">
        <v>651</v>
      </c>
      <c r="D606">
        <v>0</v>
      </c>
      <c r="E606" s="33">
        <v>7.75865274922</v>
      </c>
      <c r="F606" s="34">
        <v>5450</v>
      </c>
      <c r="G606" s="6">
        <f t="shared" si="9"/>
        <v>702.441541870514</v>
      </c>
      <c r="H606" s="23">
        <v>33171</v>
      </c>
      <c r="I606" s="7">
        <v>0.2875</v>
      </c>
      <c r="J606" s="7">
        <v>0.21088629239099457</v>
      </c>
      <c r="K606" s="16">
        <v>997</v>
      </c>
      <c r="L606" s="41">
        <v>0.02708124373119358</v>
      </c>
      <c r="M606" s="42">
        <v>0.006469961084805963</v>
      </c>
      <c r="N606" s="43">
        <v>66675.95085255767</v>
      </c>
      <c r="O606" s="41">
        <v>0.08425275827482448</v>
      </c>
      <c r="P606" s="19">
        <v>0.026194729141637146</v>
      </c>
      <c r="Q606" s="19">
        <v>-0.8710177451655997</v>
      </c>
      <c r="R606" s="19">
        <v>-0.005219689521397974</v>
      </c>
      <c r="S606" s="19">
        <v>1.137766625887509</v>
      </c>
      <c r="T606" s="19">
        <v>0.04677454175387887</v>
      </c>
      <c r="U606" s="19">
        <v>0.5884682784594765</v>
      </c>
    </row>
    <row r="607" spans="1:21" ht="12.75">
      <c r="A607" s="4">
        <v>50724</v>
      </c>
      <c r="B607" t="s">
        <v>658</v>
      </c>
      <c r="C607" t="s">
        <v>651</v>
      </c>
      <c r="D607">
        <v>0</v>
      </c>
      <c r="E607" s="33">
        <v>102.241555910789</v>
      </c>
      <c r="F607" s="34">
        <v>9007</v>
      </c>
      <c r="G607" s="6">
        <f t="shared" si="9"/>
        <v>88.0952947142067</v>
      </c>
      <c r="H607" s="23">
        <v>34622</v>
      </c>
      <c r="I607" s="7">
        <v>0.26348547717842324</v>
      </c>
      <c r="J607" s="7">
        <v>0.2607118175535591</v>
      </c>
      <c r="K607" s="16">
        <v>1783</v>
      </c>
      <c r="L607" s="41">
        <v>0.011777902411665733</v>
      </c>
      <c r="M607" s="42">
        <v>0.10677034990769202</v>
      </c>
      <c r="N607" s="43">
        <v>14345.128435221537</v>
      </c>
      <c r="O607" s="41">
        <v>0.06954570947840717</v>
      </c>
      <c r="P607" s="19">
        <v>0.3429211255622404</v>
      </c>
      <c r="Q607" s="19">
        <v>-0.13005285300341915</v>
      </c>
      <c r="R607" s="19">
        <v>-0.485423592456224</v>
      </c>
      <c r="S607" s="19">
        <v>-1.003620738293684</v>
      </c>
      <c r="T607" s="19">
        <v>-0.302023555839928</v>
      </c>
      <c r="U607" s="19">
        <v>0.41861421475005095</v>
      </c>
    </row>
    <row r="608" spans="1:21" ht="12.75">
      <c r="A608" s="4">
        <v>50740</v>
      </c>
      <c r="B608" t="s">
        <v>662</v>
      </c>
      <c r="C608" t="s">
        <v>660</v>
      </c>
      <c r="D608">
        <v>0</v>
      </c>
      <c r="E608" s="33">
        <v>127.376387082</v>
      </c>
      <c r="F608" s="34">
        <v>6221</v>
      </c>
      <c r="G608" s="6">
        <f t="shared" si="9"/>
        <v>48.83950740410906</v>
      </c>
      <c r="H608" s="23">
        <v>30499</v>
      </c>
      <c r="I608" s="7">
        <v>0.19236641221374046</v>
      </c>
      <c r="J608" s="7">
        <v>0.20685522531160114</v>
      </c>
      <c r="K608" s="16">
        <v>1055</v>
      </c>
      <c r="L608" s="41">
        <v>0.005687203791469194</v>
      </c>
      <c r="M608" s="42">
        <v>0.3102743367632127</v>
      </c>
      <c r="N608" s="43">
        <v>10469.587677725118</v>
      </c>
      <c r="O608" s="41">
        <v>0.01042654028436019</v>
      </c>
      <c r="P608" s="19">
        <v>-0.19221091639167642</v>
      </c>
      <c r="Q608" s="19">
        <v>-0.7989414831571442</v>
      </c>
      <c r="R608" s="19">
        <v>-0.6765437660150515</v>
      </c>
      <c r="S608" s="19">
        <v>-1.4425588822473998</v>
      </c>
      <c r="T608" s="19">
        <v>-0.7843160967860906</v>
      </c>
      <c r="U608" s="19">
        <v>-1.261562097296031</v>
      </c>
    </row>
    <row r="609" spans="1:21" ht="12.75">
      <c r="A609" s="4">
        <v>61903</v>
      </c>
      <c r="B609" t="s">
        <v>673</v>
      </c>
      <c r="C609" t="s">
        <v>0</v>
      </c>
      <c r="D609">
        <v>0</v>
      </c>
      <c r="E609" s="33">
        <v>489.142372924</v>
      </c>
      <c r="F609" s="34">
        <v>22642</v>
      </c>
      <c r="G609" s="6">
        <f t="shared" si="9"/>
        <v>46.28918133722588</v>
      </c>
      <c r="H609" s="23">
        <v>23139</v>
      </c>
      <c r="I609" s="7">
        <v>0.17300131061598953</v>
      </c>
      <c r="J609" s="7">
        <v>0.12019416404655524</v>
      </c>
      <c r="K609" s="16">
        <v>4257</v>
      </c>
      <c r="L609" s="41">
        <v>0.02748414376321353</v>
      </c>
      <c r="M609" s="42">
        <v>0.2799877568688094</v>
      </c>
      <c r="N609" s="43">
        <v>20539.82100070472</v>
      </c>
      <c r="O609" s="41">
        <v>0.011040638947615691</v>
      </c>
      <c r="P609" s="19">
        <v>-1.1080564869171965</v>
      </c>
      <c r="Q609" s="19">
        <v>0.9792461350614668</v>
      </c>
      <c r="R609" s="19">
        <v>0.007422919947271695</v>
      </c>
      <c r="S609" s="19">
        <v>-0.5033311562539453</v>
      </c>
      <c r="T609" s="19">
        <v>-0.5607593872322018</v>
      </c>
      <c r="U609" s="19">
        <v>-1.2108916128961311</v>
      </c>
    </row>
    <row r="610" spans="1:21" ht="12.75">
      <c r="A610" s="4">
        <v>65680</v>
      </c>
      <c r="B610" t="s">
        <v>211</v>
      </c>
      <c r="C610" t="s">
        <v>210</v>
      </c>
      <c r="D610">
        <v>0</v>
      </c>
      <c r="E610" s="33">
        <v>382.458639824</v>
      </c>
      <c r="F610" s="34">
        <v>15538</v>
      </c>
      <c r="G610" s="6">
        <f t="shared" si="9"/>
        <v>40.62661522602885</v>
      </c>
      <c r="H610" s="23">
        <v>24835</v>
      </c>
      <c r="I610" s="7">
        <v>0.19686411149825783</v>
      </c>
      <c r="J610" s="7">
        <v>0.11755802219979819</v>
      </c>
      <c r="K610" s="16">
        <v>2496</v>
      </c>
      <c r="L610" s="41">
        <v>0.0953525641025641</v>
      </c>
      <c r="M610" s="42">
        <v>0.4051243652870043</v>
      </c>
      <c r="N610" s="43">
        <v>88972.93910256411</v>
      </c>
      <c r="O610" s="41">
        <v>0.026842948717948716</v>
      </c>
      <c r="P610" s="19">
        <v>-0.9910332314589246</v>
      </c>
      <c r="Q610" s="19">
        <v>0.298734266141641</v>
      </c>
      <c r="R610" s="19">
        <v>2.137067659125251</v>
      </c>
      <c r="S610" s="19">
        <v>1.5398434172883682</v>
      </c>
      <c r="T610" s="19">
        <v>-0.9042746244797752</v>
      </c>
      <c r="U610" s="19">
        <v>-0.42427731741892605</v>
      </c>
    </row>
    <row r="611" spans="1:21" ht="12.75">
      <c r="A611" s="4">
        <v>69682</v>
      </c>
      <c r="B611" t="s">
        <v>231</v>
      </c>
      <c r="C611" t="s">
        <v>229</v>
      </c>
      <c r="D611">
        <v>0</v>
      </c>
      <c r="E611" s="33">
        <v>239.423633092</v>
      </c>
      <c r="F611" s="34">
        <v>7222</v>
      </c>
      <c r="G611" s="6">
        <f t="shared" si="9"/>
        <v>30.164106636978907</v>
      </c>
      <c r="H611" s="23">
        <v>24584</v>
      </c>
      <c r="I611" s="7">
        <v>0.18160136286201023</v>
      </c>
      <c r="J611" s="7">
        <v>0.14178940426467354</v>
      </c>
      <c r="K611" s="16">
        <v>1283</v>
      </c>
      <c r="L611" s="41">
        <v>0.0171473109898675</v>
      </c>
      <c r="M611" s="42">
        <v>0.30163145602569374</v>
      </c>
      <c r="N611" s="43">
        <v>13298.18082618862</v>
      </c>
      <c r="O611" s="41">
        <v>0.009353078721745909</v>
      </c>
      <c r="P611" s="19">
        <v>-0.9091946638539133</v>
      </c>
      <c r="Q611" s="19">
        <v>-0.5495401996872324</v>
      </c>
      <c r="R611" s="19">
        <v>-0.31693679588886003</v>
      </c>
      <c r="S611" s="19">
        <v>-1.1092426537157325</v>
      </c>
      <c r="T611" s="19">
        <v>-0.7607597860507048</v>
      </c>
      <c r="U611" s="19">
        <v>-1.298545064685081</v>
      </c>
    </row>
    <row r="612" spans="1:21" ht="12.75">
      <c r="A612" s="4">
        <v>91397</v>
      </c>
      <c r="B612" t="s">
        <v>492</v>
      </c>
      <c r="C612" t="s">
        <v>488</v>
      </c>
      <c r="D612">
        <v>0</v>
      </c>
      <c r="E612" s="33">
        <v>56.9341070809</v>
      </c>
      <c r="F612" s="34">
        <v>5885</v>
      </c>
      <c r="G612" s="6">
        <f t="shared" si="9"/>
        <v>103.36510576406798</v>
      </c>
      <c r="H612" s="23">
        <v>32378</v>
      </c>
      <c r="I612" s="7">
        <v>0.22909698996655517</v>
      </c>
      <c r="J612" s="7">
        <v>0.16159549987215546</v>
      </c>
      <c r="K612" s="16">
        <v>1141</v>
      </c>
      <c r="L612" s="41">
        <v>0.021034180543382998</v>
      </c>
      <c r="M612" s="42">
        <v>0.2077875365873364</v>
      </c>
      <c r="N612" s="43">
        <v>42541.048203330414</v>
      </c>
      <c r="O612" s="41">
        <v>0.015775635407537247</v>
      </c>
      <c r="P612" s="19">
        <v>-0.23865228016963128</v>
      </c>
      <c r="Q612" s="19">
        <v>-0.6990532783686583</v>
      </c>
      <c r="R612" s="19">
        <v>-0.19497062583324282</v>
      </c>
      <c r="S612" s="19">
        <v>0.5114554813376766</v>
      </c>
      <c r="T612" s="19">
        <v>-0.5489015148551495</v>
      </c>
      <c r="U612" s="19">
        <v>-0.8949039080587552</v>
      </c>
    </row>
    <row r="613" spans="1:21" ht="12.75">
      <c r="A613" s="9">
        <v>139303</v>
      </c>
      <c r="B613" s="10" t="s">
        <v>60</v>
      </c>
      <c r="C613" s="10" t="s">
        <v>52</v>
      </c>
      <c r="D613">
        <v>0</v>
      </c>
      <c r="E613" s="33">
        <v>16.1440268727</v>
      </c>
      <c r="F613" s="34">
        <v>7385</v>
      </c>
      <c r="G613" s="6">
        <f t="shared" si="9"/>
        <v>457.4447291393104</v>
      </c>
      <c r="H613" s="25">
        <v>39683</v>
      </c>
      <c r="I613" s="7">
        <v>0.34106145251396647</v>
      </c>
      <c r="J613" s="7">
        <v>0.30781467488566316</v>
      </c>
      <c r="K613" s="16">
        <v>1877</v>
      </c>
      <c r="L613" s="41">
        <v>0.011720831113478956</v>
      </c>
      <c r="M613" s="42">
        <v>0.042514458754258015</v>
      </c>
      <c r="N613" s="43">
        <v>74070.94725625998</v>
      </c>
      <c r="O613" s="41">
        <v>0.06819392647842301</v>
      </c>
      <c r="P613" s="19">
        <v>0.9207492486029177</v>
      </c>
      <c r="Q613" s="19">
        <v>-0.06456387569950499</v>
      </c>
      <c r="R613" s="19">
        <v>-0.48721443404843734</v>
      </c>
      <c r="S613" s="19">
        <v>1.284358733572141</v>
      </c>
      <c r="T613" s="19">
        <v>-0.07870590953053604</v>
      </c>
      <c r="U613" s="19">
        <v>0.4012347909856589</v>
      </c>
    </row>
  </sheetData>
  <mergeCells count="1">
    <mergeCell ref="P1:U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PRA_COHEN</dc:creator>
  <cp:keywords/>
  <dc:description/>
  <cp:lastModifiedBy>matt.cohen</cp:lastModifiedBy>
  <cp:lastPrinted>2003-05-20T12:14:12Z</cp:lastPrinted>
  <dcterms:created xsi:type="dcterms:W3CDTF">2002-08-06T16:08:27Z</dcterms:created>
  <dcterms:modified xsi:type="dcterms:W3CDTF">2006-07-18T15:15:04Z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